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13_ncr:1_{33C3BFBE-BDCA-4AD5-B519-0B0A0C1EC5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ring Back Biathlon start list " sheetId="1" r:id="rId1"/>
    <sheet name="YOUTH MEN RESULTS" sheetId="2" r:id="rId2"/>
    <sheet name="YOUTH WOMEN RESULTS" sheetId="3" r:id="rId3"/>
    <sheet name="MENS RESULTS" sheetId="4" r:id="rId4"/>
    <sheet name="WOMENS RESULT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I2" i="5" s="1"/>
  <c r="G5" i="5"/>
  <c r="I5" i="5" s="1"/>
  <c r="G12" i="5"/>
  <c r="G4" i="5"/>
  <c r="I4" i="5" s="1"/>
  <c r="G11" i="5"/>
  <c r="G6" i="5"/>
  <c r="I6" i="5" s="1"/>
  <c r="G3" i="5"/>
  <c r="I3" i="5" s="1"/>
  <c r="G10" i="5"/>
  <c r="G9" i="5"/>
  <c r="G8" i="5"/>
  <c r="G7" i="5"/>
  <c r="I7" i="5" s="1"/>
  <c r="G18" i="4"/>
  <c r="I18" i="4" s="1"/>
  <c r="G7" i="4"/>
  <c r="I7" i="4" s="1"/>
  <c r="G8" i="4"/>
  <c r="I8" i="4" s="1"/>
  <c r="G2" i="4"/>
  <c r="I2" i="4" s="1"/>
  <c r="G9" i="4"/>
  <c r="I9" i="4" s="1"/>
  <c r="G10" i="4"/>
  <c r="I10" i="4" s="1"/>
  <c r="G6" i="4"/>
  <c r="I6" i="4" s="1"/>
  <c r="G17" i="4"/>
  <c r="I17" i="4" s="1"/>
  <c r="G23" i="4"/>
  <c r="G5" i="4"/>
  <c r="I5" i="4" s="1"/>
  <c r="G12" i="4"/>
  <c r="I12" i="4" s="1"/>
  <c r="G22" i="4"/>
  <c r="G21" i="4"/>
  <c r="G20" i="4"/>
  <c r="G15" i="4"/>
  <c r="I15" i="4" s="1"/>
  <c r="G4" i="4"/>
  <c r="I4" i="4" s="1"/>
  <c r="G19" i="4"/>
  <c r="G13" i="4"/>
  <c r="I13" i="4" s="1"/>
  <c r="G3" i="4"/>
  <c r="I3" i="4" s="1"/>
  <c r="G16" i="4"/>
  <c r="I16" i="4" s="1"/>
  <c r="G11" i="4"/>
  <c r="I11" i="4" s="1"/>
  <c r="G14" i="4"/>
  <c r="I14" i="4" s="1"/>
  <c r="G3" i="3"/>
  <c r="I3" i="3" s="1"/>
  <c r="G6" i="3"/>
  <c r="I6" i="3" s="1"/>
  <c r="G5" i="3"/>
  <c r="I5" i="3" s="1"/>
  <c r="G2" i="3"/>
  <c r="I2" i="3" s="1"/>
  <c r="G4" i="3"/>
  <c r="I4" i="3" s="1"/>
  <c r="J52" i="1"/>
  <c r="J28" i="1"/>
  <c r="G13" i="2"/>
  <c r="I13" i="2" s="1"/>
  <c r="G21" i="2"/>
  <c r="I21" i="2" s="1"/>
  <c r="G4" i="2"/>
  <c r="I4" i="2" s="1"/>
  <c r="G10" i="2"/>
  <c r="I10" i="2" s="1"/>
  <c r="G17" i="2"/>
  <c r="I17" i="2" s="1"/>
  <c r="G2" i="2"/>
  <c r="I2" i="2" s="1"/>
  <c r="G12" i="2"/>
  <c r="I12" i="2" s="1"/>
  <c r="G18" i="2"/>
  <c r="I18" i="2" s="1"/>
  <c r="G11" i="2"/>
  <c r="I11" i="2" s="1"/>
  <c r="G7" i="2"/>
  <c r="I7" i="2" s="1"/>
  <c r="G19" i="2"/>
  <c r="I19" i="2" s="1"/>
  <c r="G20" i="2"/>
  <c r="I20" i="2" s="1"/>
  <c r="G14" i="2"/>
  <c r="I14" i="2" s="1"/>
  <c r="G16" i="2"/>
  <c r="I16" i="2" s="1"/>
  <c r="G15" i="2"/>
  <c r="I15" i="2" s="1"/>
  <c r="G3" i="2"/>
  <c r="I3" i="2" s="1"/>
  <c r="G9" i="2"/>
  <c r="I9" i="2" s="1"/>
  <c r="G6" i="2"/>
  <c r="I6" i="2" s="1"/>
  <c r="G5" i="2"/>
  <c r="I5" i="2" s="1"/>
  <c r="G8" i="2"/>
  <c r="I8" i="2" s="1"/>
  <c r="J21" i="1"/>
  <c r="L21" i="1" s="1"/>
  <c r="J20" i="1"/>
  <c r="L20" i="1" s="1"/>
  <c r="J19" i="1"/>
  <c r="L19" i="1" s="1"/>
  <c r="L28" i="1"/>
  <c r="L2" i="1"/>
  <c r="J36" i="1"/>
  <c r="J65" i="1"/>
  <c r="L65" i="1" s="1"/>
  <c r="J64" i="1"/>
  <c r="L64" i="1" s="1"/>
  <c r="J63" i="1"/>
  <c r="J62" i="1"/>
  <c r="L62" i="1" s="1"/>
  <c r="J61" i="1"/>
  <c r="J60" i="1"/>
  <c r="L60" i="1" s="1"/>
  <c r="J59" i="1"/>
  <c r="L59" i="1" s="1"/>
  <c r="J58" i="1"/>
  <c r="J57" i="1"/>
  <c r="J56" i="1"/>
  <c r="J55" i="1"/>
  <c r="L55" i="1" s="1"/>
  <c r="L52" i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J43" i="1"/>
  <c r="L43" i="1" s="1"/>
  <c r="J42" i="1"/>
  <c r="L42" i="1" s="1"/>
  <c r="J41" i="1"/>
  <c r="J40" i="1"/>
  <c r="J39" i="1"/>
  <c r="J38" i="1"/>
  <c r="L38" i="1" s="1"/>
  <c r="J37" i="1"/>
  <c r="L37" i="1" s="1"/>
  <c r="J35" i="1"/>
  <c r="L35" i="1" s="1"/>
  <c r="J34" i="1"/>
  <c r="L34" i="1" s="1"/>
  <c r="J33" i="1"/>
  <c r="L33" i="1" s="1"/>
  <c r="J32" i="1"/>
  <c r="L32" i="1" s="1"/>
  <c r="J31" i="1"/>
  <c r="L31" i="1" s="1"/>
  <c r="J27" i="1"/>
  <c r="L27" i="1" s="1"/>
  <c r="J26" i="1"/>
  <c r="L26" i="1" s="1"/>
  <c r="J25" i="1"/>
  <c r="L25" i="1" s="1"/>
  <c r="J24" i="1"/>
  <c r="L24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  <c r="J4" i="1"/>
  <c r="L4" i="1" s="1"/>
  <c r="J3" i="1"/>
  <c r="L3" i="1" s="1"/>
  <c r="J2" i="1"/>
</calcChain>
</file>

<file path=xl/sharedStrings.xml><?xml version="1.0" encoding="utf-8"?>
<sst xmlns="http://schemas.openxmlformats.org/spreadsheetml/2006/main" count="677" uniqueCount="228">
  <si>
    <t>Name</t>
  </si>
  <si>
    <t>First name</t>
  </si>
  <si>
    <t>Last name</t>
  </si>
  <si>
    <t>Distance</t>
  </si>
  <si>
    <t>Category</t>
  </si>
  <si>
    <t>Abe Vore</t>
  </si>
  <si>
    <t>Abe</t>
  </si>
  <si>
    <t>Vore</t>
  </si>
  <si>
    <t>Race AND Biathlon Introduction/Practice</t>
  </si>
  <si>
    <t>Adult Men</t>
  </si>
  <si>
    <t>Alex Brun</t>
  </si>
  <si>
    <t>Alex</t>
  </si>
  <si>
    <t>Brun</t>
  </si>
  <si>
    <t>Race Only</t>
  </si>
  <si>
    <t>Alexander Lacy</t>
  </si>
  <si>
    <t>Alexander</t>
  </si>
  <si>
    <t>Lacy</t>
  </si>
  <si>
    <t>Youth Men</t>
  </si>
  <si>
    <t>Andre Crouch</t>
  </si>
  <si>
    <t>Andre</t>
  </si>
  <si>
    <t>Crouch</t>
  </si>
  <si>
    <t>Andrew Crouch</t>
  </si>
  <si>
    <t>Andrew</t>
  </si>
  <si>
    <t>Audrey Marion</t>
  </si>
  <si>
    <t>Audrey</t>
  </si>
  <si>
    <t>Marion</t>
  </si>
  <si>
    <t>Adult Women</t>
  </si>
  <si>
    <t>Becca Nemec</t>
  </si>
  <si>
    <t>Becca</t>
  </si>
  <si>
    <t>Nemec</t>
  </si>
  <si>
    <t>Youth Women</t>
  </si>
  <si>
    <t>Brett Mommer</t>
  </si>
  <si>
    <t>Brett</t>
  </si>
  <si>
    <t>Mommer</t>
  </si>
  <si>
    <t>Caranza Farrell</t>
  </si>
  <si>
    <t>Caranza</t>
  </si>
  <si>
    <t>Farrell</t>
  </si>
  <si>
    <t>Biathlon Introduction and Practice Only</t>
  </si>
  <si>
    <t>Chase Galyardt</t>
  </si>
  <si>
    <t>Chase</t>
  </si>
  <si>
    <t>Galyardt</t>
  </si>
  <si>
    <t>Clayton Nalder</t>
  </si>
  <si>
    <t>Clayton</t>
  </si>
  <si>
    <t>Nalder</t>
  </si>
  <si>
    <t>Colton Nalder</t>
  </si>
  <si>
    <t>Colton</t>
  </si>
  <si>
    <t>Dalia Pedro Trujillo</t>
  </si>
  <si>
    <t>Dalia</t>
  </si>
  <si>
    <t>Pedro Trujillo</t>
  </si>
  <si>
    <t>Debbie Nalder</t>
  </si>
  <si>
    <t>Debbie</t>
  </si>
  <si>
    <t>Donovan Lacy</t>
  </si>
  <si>
    <t>Donovan</t>
  </si>
  <si>
    <t>Eli Arndt</t>
  </si>
  <si>
    <t>Eli</t>
  </si>
  <si>
    <t>Arndt</t>
  </si>
  <si>
    <t>Ellary Williams</t>
  </si>
  <si>
    <t>Ellary</t>
  </si>
  <si>
    <t>Williams</t>
  </si>
  <si>
    <t>Ethan Gardner</t>
  </si>
  <si>
    <t>Ethan</t>
  </si>
  <si>
    <t>Gardner</t>
  </si>
  <si>
    <t>Ethan Thrower</t>
  </si>
  <si>
    <t>Thrower</t>
  </si>
  <si>
    <t>Finn Blasch</t>
  </si>
  <si>
    <t>Finn</t>
  </si>
  <si>
    <t>Blasch</t>
  </si>
  <si>
    <t>Grant Prittie</t>
  </si>
  <si>
    <t>Grant</t>
  </si>
  <si>
    <t>Prittie</t>
  </si>
  <si>
    <t>Gwen Asmussen</t>
  </si>
  <si>
    <t>Gwen</t>
  </si>
  <si>
    <t>Asmussen</t>
  </si>
  <si>
    <t>Halley Shultz</t>
  </si>
  <si>
    <t>Halley</t>
  </si>
  <si>
    <t>Shultz</t>
  </si>
  <si>
    <t>Hallie Holland</t>
  </si>
  <si>
    <t>Hallie</t>
  </si>
  <si>
    <t>Holland</t>
  </si>
  <si>
    <t>Heidi Holland</t>
  </si>
  <si>
    <t>Heidi</t>
  </si>
  <si>
    <t>Ian Blasch</t>
  </si>
  <si>
    <t>Ian</t>
  </si>
  <si>
    <t>Jaydon Crouch</t>
  </si>
  <si>
    <t>Jaydon</t>
  </si>
  <si>
    <t>Jeffrey Jacobs</t>
  </si>
  <si>
    <t>Jeffrey</t>
  </si>
  <si>
    <t>Jacobs</t>
  </si>
  <si>
    <t>Lauren Pfeifer</t>
  </si>
  <si>
    <t>Lauren</t>
  </si>
  <si>
    <t>Pfeifer</t>
  </si>
  <si>
    <t>Lilliana Mihlfeith</t>
  </si>
  <si>
    <t>Lilliana</t>
  </si>
  <si>
    <t>Mihlfeith</t>
  </si>
  <si>
    <t>Lyle Nelson</t>
  </si>
  <si>
    <t>Lyle</t>
  </si>
  <si>
    <t>Nelson</t>
  </si>
  <si>
    <t>Marcia Witte</t>
  </si>
  <si>
    <t>Marcia</t>
  </si>
  <si>
    <t>Witte</t>
  </si>
  <si>
    <t>Matthew Gervase</t>
  </si>
  <si>
    <t>Matthew</t>
  </si>
  <si>
    <t>Gervase</t>
  </si>
  <si>
    <t>Mike Burke</t>
  </si>
  <si>
    <t>Mike</t>
  </si>
  <si>
    <t>Burke</t>
  </si>
  <si>
    <t>Mikolaj Hendershot</t>
  </si>
  <si>
    <t>Mikolaj</t>
  </si>
  <si>
    <t>Hendershot</t>
  </si>
  <si>
    <t>Nathan Morgan</t>
  </si>
  <si>
    <t>Nathan</t>
  </si>
  <si>
    <t>Morgan</t>
  </si>
  <si>
    <t>Nelson Witte</t>
  </si>
  <si>
    <t>Peter Thimm</t>
  </si>
  <si>
    <t>Peter</t>
  </si>
  <si>
    <t>Thimm</t>
  </si>
  <si>
    <t>Rory Williams</t>
  </si>
  <si>
    <t>Rory</t>
  </si>
  <si>
    <t>Ryan Marion</t>
  </si>
  <si>
    <t>Ryan</t>
  </si>
  <si>
    <t>Simon Ingham</t>
  </si>
  <si>
    <t>Simon</t>
  </si>
  <si>
    <t>Ingham</t>
  </si>
  <si>
    <t>Stacey Galinat</t>
  </si>
  <si>
    <t>Stacey</t>
  </si>
  <si>
    <t>Galinat</t>
  </si>
  <si>
    <t>Steel Messenger</t>
  </si>
  <si>
    <t>Steel</t>
  </si>
  <si>
    <t>Messenger</t>
  </si>
  <si>
    <t>Toby Klasner</t>
  </si>
  <si>
    <t>Toby</t>
  </si>
  <si>
    <t>Klasner</t>
  </si>
  <si>
    <t>Todd Arndt</t>
  </si>
  <si>
    <t>Todd</t>
  </si>
  <si>
    <t>Tor Andersen</t>
  </si>
  <si>
    <t>Tor</t>
  </si>
  <si>
    <t>Andersen</t>
  </si>
  <si>
    <t>Tyler Swan</t>
  </si>
  <si>
    <t>Tyler</t>
  </si>
  <si>
    <t>Swan</t>
  </si>
  <si>
    <t>Wyatt Nemec</t>
  </si>
  <si>
    <t>Wyatt</t>
  </si>
  <si>
    <t>mikorota@yahoo.com</t>
  </si>
  <si>
    <t>Bib</t>
  </si>
  <si>
    <t>Start Time</t>
  </si>
  <si>
    <t>Email</t>
  </si>
  <si>
    <t>mattgervase@yahoo.com</t>
  </si>
  <si>
    <t>pnlt2002@yahoo.com</t>
  </si>
  <si>
    <t>htholland63@gmail.com</t>
  </si>
  <si>
    <t>pfeifer.lauren@gmail.com</t>
  </si>
  <si>
    <t>alexjbrun@hotmail.com</t>
  </si>
  <si>
    <t>shannongalinat@gmail.com</t>
  </si>
  <si>
    <t>brettmommer@hotmail.com</t>
  </si>
  <si>
    <t>abevore@gmail.com</t>
  </si>
  <si>
    <t>gwena79@gmail.com</t>
  </si>
  <si>
    <t>reprittie@hotmail.com</t>
  </si>
  <si>
    <t>mwitte@u.washington.edu</t>
  </si>
  <si>
    <t>ian.blasch@gmail.com</t>
  </si>
  <si>
    <t>rarndt414@gmail.com</t>
  </si>
  <si>
    <t>sharonkburke@gmail.com</t>
  </si>
  <si>
    <t>nathanmrg6@gmail.com</t>
  </si>
  <si>
    <t>shoelace72@yahoo.com</t>
  </si>
  <si>
    <t>krgrad02@yaho0.com</t>
  </si>
  <si>
    <t>andre.heather@comcast.net</t>
  </si>
  <si>
    <t>bgardnergis@gmail.com</t>
  </si>
  <si>
    <t>n/a</t>
  </si>
  <si>
    <t>torandersen1000@yahoo.com</t>
  </si>
  <si>
    <t>hrholland93@gmail.com</t>
  </si>
  <si>
    <t>juliecanski@gmail.com</t>
  </si>
  <si>
    <t>galyardt@gmail.com</t>
  </si>
  <si>
    <t>huey133@icloud.com</t>
  </si>
  <si>
    <t>messyrose@cs.com</t>
  </si>
  <si>
    <t>pklasner@hotmail.com</t>
  </si>
  <si>
    <t>christina@nemeceng.com</t>
  </si>
  <si>
    <t>cnalder7@yahoo.com</t>
  </si>
  <si>
    <t>mail@brynjeusa.com</t>
  </si>
  <si>
    <t>inghamsimon@gmail.com</t>
  </si>
  <si>
    <t>kimipelimt@gmail.com</t>
  </si>
  <si>
    <t>halleyshultz@gmail.com</t>
  </si>
  <si>
    <t>atarmstr@gmail.com</t>
  </si>
  <si>
    <t>Andrew Armstrong</t>
  </si>
  <si>
    <t>Armstrong</t>
  </si>
  <si>
    <t>gewehrmeister@gmail.com</t>
  </si>
  <si>
    <t>Yevgenly Kravtsov</t>
  </si>
  <si>
    <t>Yevgenly</t>
  </si>
  <si>
    <t>Kravtsov</t>
  </si>
  <si>
    <t>milleranika@gmail.com</t>
  </si>
  <si>
    <t>Anika Miller</t>
  </si>
  <si>
    <t>Anika</t>
  </si>
  <si>
    <t>Miller</t>
  </si>
  <si>
    <t>Ian Holland</t>
  </si>
  <si>
    <t>katywilliams83@gmail.com</t>
  </si>
  <si>
    <t>Madison Williams</t>
  </si>
  <si>
    <t>Madison</t>
  </si>
  <si>
    <t>ADJUSTMENT</t>
  </si>
  <si>
    <t>FINSH TIME</t>
  </si>
  <si>
    <t>CALCULATED TIME</t>
  </si>
  <si>
    <t>Looney</t>
  </si>
  <si>
    <t>Solomon</t>
  </si>
  <si>
    <t>Martin</t>
  </si>
  <si>
    <t>Wise</t>
  </si>
  <si>
    <t>Henry</t>
  </si>
  <si>
    <t>Bennett</t>
  </si>
  <si>
    <t>zero hour</t>
  </si>
  <si>
    <t>Lucille</t>
  </si>
  <si>
    <t>Lee</t>
  </si>
  <si>
    <t>Taylor</t>
  </si>
  <si>
    <t>DNS</t>
  </si>
  <si>
    <t>misses</t>
  </si>
  <si>
    <t>1,1</t>
  </si>
  <si>
    <t>0, 2</t>
  </si>
  <si>
    <t>0, 0</t>
  </si>
  <si>
    <t>0, 1</t>
  </si>
  <si>
    <t>0, 5</t>
  </si>
  <si>
    <t>2, 4</t>
  </si>
  <si>
    <t>1, 0</t>
  </si>
  <si>
    <t>3, 0</t>
  </si>
  <si>
    <t>2, 3</t>
  </si>
  <si>
    <t>1, 4</t>
  </si>
  <si>
    <t>2, 1</t>
  </si>
  <si>
    <t>2, 2</t>
  </si>
  <si>
    <t>1, 2</t>
  </si>
  <si>
    <t>0, 3</t>
  </si>
  <si>
    <t>4, 0</t>
  </si>
  <si>
    <t>0, 4</t>
  </si>
  <si>
    <t>1, 1</t>
  </si>
  <si>
    <t>4, 2</t>
  </si>
  <si>
    <t>1, 5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</si>
</sst>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0" fontId="2" fillId="0" borderId="0" xfId="1"/>
    <xf numFmtId="49" fontId="0" fillId="0" borderId="0" xfId="0" applyNumberFormat="1" applyFont="1"/>
    <xf numFmtId="49" fontId="1" fillId="0" borderId="0" xfId="0" applyNumberFormat="1" applyFont="1"/>
    <xf numFmtId="164" fontId="0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49" fontId="1" fillId="2" borderId="0" xfId="0" applyNumberFormat="1" applyFont="1" applyFill="1"/>
    <xf numFmtId="164" fontId="0" fillId="2" borderId="0" xfId="0" applyNumberFormat="1" applyFill="1"/>
    <xf numFmtId="164" fontId="1" fillId="2" borderId="0" xfId="0" applyNumberFormat="1" applyFont="1" applyFill="1"/>
    <xf numFmtId="0" fontId="0" fillId="2" borderId="0" xfId="0" applyFill="1"/>
    <xf numFmtId="49" fontId="0" fillId="2" borderId="0" xfId="0" applyNumberFormat="1" applyFont="1" applyFill="1"/>
    <xf numFmtId="0" fontId="1" fillId="2" borderId="0" xfId="0" applyFont="1" applyFill="1"/>
    <xf numFmtId="49" fontId="0" fillId="2" borderId="0" xfId="0" applyNumberFormat="1" applyFill="1"/>
    <xf numFmtId="1" fontId="0" fillId="0" borderId="0" xfId="0" applyNumberFormat="1"/>
    <xf numFmtId="1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witte@u.washington.edu" TargetMode="External"/><Relationship Id="rId13" Type="http://schemas.openxmlformats.org/officeDocument/2006/relationships/hyperlink" Target="mailto:cnalder7@yahoo.com" TargetMode="External"/><Relationship Id="rId18" Type="http://schemas.openxmlformats.org/officeDocument/2006/relationships/hyperlink" Target="mailto:atarmstr@gmail.com" TargetMode="External"/><Relationship Id="rId3" Type="http://schemas.openxmlformats.org/officeDocument/2006/relationships/hyperlink" Target="mailto:juliecanski@gmail.com" TargetMode="External"/><Relationship Id="rId21" Type="http://schemas.openxmlformats.org/officeDocument/2006/relationships/hyperlink" Target="mailto:htholland63@gmail.com" TargetMode="External"/><Relationship Id="rId7" Type="http://schemas.openxmlformats.org/officeDocument/2006/relationships/hyperlink" Target="mailto:mwitte@u.washington.edu" TargetMode="External"/><Relationship Id="rId12" Type="http://schemas.openxmlformats.org/officeDocument/2006/relationships/hyperlink" Target="mailto:cnalder7@yahoo.com" TargetMode="External"/><Relationship Id="rId17" Type="http://schemas.openxmlformats.org/officeDocument/2006/relationships/hyperlink" Target="mailto:inghamsimon@gmail.com" TargetMode="External"/><Relationship Id="rId2" Type="http://schemas.openxmlformats.org/officeDocument/2006/relationships/hyperlink" Target="mailto:hrholland93@gmail.com" TargetMode="External"/><Relationship Id="rId16" Type="http://schemas.openxmlformats.org/officeDocument/2006/relationships/hyperlink" Target="mailto:kimipelimt@gmail.com" TargetMode="External"/><Relationship Id="rId20" Type="http://schemas.openxmlformats.org/officeDocument/2006/relationships/hyperlink" Target="mailto:milleranika@gmail.com" TargetMode="External"/><Relationship Id="rId1" Type="http://schemas.openxmlformats.org/officeDocument/2006/relationships/hyperlink" Target="mailto:torandersen1000@yahoo.com" TargetMode="External"/><Relationship Id="rId6" Type="http://schemas.openxmlformats.org/officeDocument/2006/relationships/hyperlink" Target="mailto:messyrose@cs.com" TargetMode="External"/><Relationship Id="rId11" Type="http://schemas.openxmlformats.org/officeDocument/2006/relationships/hyperlink" Target="mailto:christina@nemeceng.com" TargetMode="External"/><Relationship Id="rId5" Type="http://schemas.openxmlformats.org/officeDocument/2006/relationships/hyperlink" Target="mailto:huey133@icloud.com" TargetMode="External"/><Relationship Id="rId15" Type="http://schemas.openxmlformats.org/officeDocument/2006/relationships/hyperlink" Target="mailto:mail@brynjeusa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hristina@nemeceng.com" TargetMode="External"/><Relationship Id="rId19" Type="http://schemas.openxmlformats.org/officeDocument/2006/relationships/hyperlink" Target="mailto:gewehrmeister@gmail.com" TargetMode="External"/><Relationship Id="rId4" Type="http://schemas.openxmlformats.org/officeDocument/2006/relationships/hyperlink" Target="mailto:galyardt@gmail.com" TargetMode="External"/><Relationship Id="rId9" Type="http://schemas.openxmlformats.org/officeDocument/2006/relationships/hyperlink" Target="mailto:pklasner@hotmail.com" TargetMode="External"/><Relationship Id="rId14" Type="http://schemas.openxmlformats.org/officeDocument/2006/relationships/hyperlink" Target="mailto:cnalder7@yahoo.com" TargetMode="External"/><Relationship Id="rId22" Type="http://schemas.openxmlformats.org/officeDocument/2006/relationships/hyperlink" Target="mailto:katywilliams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73"/>
  <sheetViews>
    <sheetView tabSelected="1" topLeftCell="A40" workbookViewId="0">
      <selection activeCell="O23" sqref="O23"/>
    </sheetView>
  </sheetViews>
  <sheetFormatPr defaultRowHeight="13.2" x14ac:dyDescent="0.25"/>
  <cols>
    <col min="1" max="1" width="16.21875" style="1" bestFit="1" customWidth="1"/>
    <col min="2" max="2" width="9.33203125" style="1" bestFit="1" customWidth="1"/>
    <col min="3" max="3" width="11.21875" style="18" bestFit="1" customWidth="1"/>
    <col min="4" max="4" width="25.21875" style="1" bestFit="1" customWidth="1"/>
    <col min="5" max="5" width="33.77734375" style="1" bestFit="1" customWidth="1"/>
    <col min="6" max="6" width="12.21875" style="1" bestFit="1" customWidth="1"/>
    <col min="7" max="7" width="3.77734375" style="15" bestFit="1" customWidth="1"/>
    <col min="8" max="8" width="9.21875" style="6" bestFit="1" customWidth="1"/>
    <col min="9" max="9" width="8.21875" style="6" bestFit="1" customWidth="1"/>
    <col min="10" max="10" width="12.6640625" bestFit="1" customWidth="1"/>
    <col min="11" max="11" width="10.88671875" style="15" bestFit="1" customWidth="1"/>
    <col min="12" max="12" width="17.5546875" bestFit="1" customWidth="1"/>
    <col min="13" max="13" width="8.88671875" style="19"/>
  </cols>
  <sheetData>
    <row r="1" spans="1:14" x14ac:dyDescent="0.25">
      <c r="A1" s="1" t="s">
        <v>0</v>
      </c>
      <c r="B1" s="1" t="s">
        <v>1</v>
      </c>
      <c r="C1" s="18" t="s">
        <v>2</v>
      </c>
      <c r="D1" s="4" t="s">
        <v>145</v>
      </c>
      <c r="E1" s="1" t="s">
        <v>3</v>
      </c>
      <c r="F1" s="1" t="s">
        <v>4</v>
      </c>
      <c r="G1" s="16" t="s">
        <v>143</v>
      </c>
      <c r="H1" s="5" t="s">
        <v>144</v>
      </c>
      <c r="I1" s="7" t="s">
        <v>203</v>
      </c>
      <c r="J1" s="4" t="s">
        <v>194</v>
      </c>
      <c r="K1" s="12" t="s">
        <v>195</v>
      </c>
      <c r="L1" s="4" t="s">
        <v>196</v>
      </c>
      <c r="M1" s="19" t="s">
        <v>208</v>
      </c>
    </row>
    <row r="2" spans="1:14" x14ac:dyDescent="0.25">
      <c r="A2" s="1" t="s">
        <v>14</v>
      </c>
      <c r="B2" s="1" t="s">
        <v>15</v>
      </c>
      <c r="C2" s="18" t="s">
        <v>16</v>
      </c>
      <c r="D2" s="1" t="s">
        <v>161</v>
      </c>
      <c r="E2" s="1" t="s">
        <v>13</v>
      </c>
      <c r="F2" s="1" t="s">
        <v>17</v>
      </c>
      <c r="G2" s="15">
        <v>150</v>
      </c>
      <c r="H2" s="6">
        <v>0.125</v>
      </c>
      <c r="I2" s="6">
        <v>0.125</v>
      </c>
      <c r="J2" s="6">
        <f>H2-I2</f>
        <v>0</v>
      </c>
      <c r="K2" s="13">
        <v>1.1886574074074075E-2</v>
      </c>
      <c r="L2" s="6">
        <f>K2-J2</f>
        <v>1.1886574074074075E-2</v>
      </c>
      <c r="M2" s="20" t="s">
        <v>223</v>
      </c>
      <c r="N2" s="6"/>
    </row>
    <row r="3" spans="1:14" x14ac:dyDescent="0.25">
      <c r="A3" s="1" t="s">
        <v>21</v>
      </c>
      <c r="B3" s="1" t="s">
        <v>22</v>
      </c>
      <c r="C3" s="18" t="s">
        <v>20</v>
      </c>
      <c r="D3" s="1" t="s">
        <v>163</v>
      </c>
      <c r="E3" s="1" t="s">
        <v>8</v>
      </c>
      <c r="F3" s="1" t="s">
        <v>17</v>
      </c>
      <c r="G3" s="15">
        <v>151</v>
      </c>
      <c r="H3" s="6">
        <v>0.12534722222222222</v>
      </c>
      <c r="I3" s="6">
        <v>0.125</v>
      </c>
      <c r="J3" s="6">
        <f t="shared" ref="J3:J65" si="0">H3-I3</f>
        <v>3.4722222222222099E-4</v>
      </c>
      <c r="K3" s="13">
        <v>1.1041666666666667E-2</v>
      </c>
      <c r="L3" s="6">
        <f t="shared" ref="L3:L65" si="1">K3-J3</f>
        <v>1.0694444444444446E-2</v>
      </c>
      <c r="M3" s="20" t="s">
        <v>216</v>
      </c>
      <c r="N3" s="6"/>
    </row>
    <row r="4" spans="1:14" x14ac:dyDescent="0.25">
      <c r="A4" s="1" t="s">
        <v>38</v>
      </c>
      <c r="B4" s="1" t="s">
        <v>39</v>
      </c>
      <c r="C4" s="18" t="s">
        <v>40</v>
      </c>
      <c r="D4" s="2" t="s">
        <v>169</v>
      </c>
      <c r="E4" s="1" t="s">
        <v>8</v>
      </c>
      <c r="F4" s="1" t="s">
        <v>17</v>
      </c>
      <c r="G4" s="15">
        <v>152</v>
      </c>
      <c r="H4" s="6">
        <v>0.12569444444444444</v>
      </c>
      <c r="I4" s="6">
        <v>0.125</v>
      </c>
      <c r="J4" s="6">
        <f t="shared" si="0"/>
        <v>6.9444444444444198E-4</v>
      </c>
      <c r="K4" s="13">
        <v>1.1840277777777778E-2</v>
      </c>
      <c r="L4" s="6">
        <f t="shared" si="1"/>
        <v>1.1145833333333336E-2</v>
      </c>
      <c r="M4" s="20" t="s">
        <v>210</v>
      </c>
      <c r="N4" s="6"/>
    </row>
    <row r="5" spans="1:14" x14ac:dyDescent="0.25">
      <c r="A5" s="1" t="s">
        <v>44</v>
      </c>
      <c r="B5" s="1" t="s">
        <v>45</v>
      </c>
      <c r="C5" s="18" t="s">
        <v>43</v>
      </c>
      <c r="D5" s="2" t="s">
        <v>174</v>
      </c>
      <c r="E5" s="1" t="s">
        <v>13</v>
      </c>
      <c r="F5" s="1" t="s">
        <v>17</v>
      </c>
      <c r="G5" s="15">
        <v>153</v>
      </c>
      <c r="H5" s="6">
        <v>0.12604166666666666</v>
      </c>
      <c r="I5" s="6">
        <v>0.125</v>
      </c>
      <c r="J5" s="6">
        <f t="shared" si="0"/>
        <v>1.041666666666663E-3</v>
      </c>
      <c r="K5" s="13">
        <v>1.3518518518518518E-2</v>
      </c>
      <c r="L5" s="6">
        <f t="shared" si="1"/>
        <v>1.2476851851851855E-2</v>
      </c>
      <c r="M5" s="20" t="s">
        <v>219</v>
      </c>
      <c r="N5" s="6"/>
    </row>
    <row r="6" spans="1:14" x14ac:dyDescent="0.25">
      <c r="A6" s="1" t="s">
        <v>51</v>
      </c>
      <c r="B6" s="1" t="s">
        <v>52</v>
      </c>
      <c r="C6" s="18" t="s">
        <v>16</v>
      </c>
      <c r="D6" s="1" t="s">
        <v>161</v>
      </c>
      <c r="E6" s="1" t="s">
        <v>13</v>
      </c>
      <c r="F6" s="1" t="s">
        <v>17</v>
      </c>
      <c r="G6" s="15">
        <v>154</v>
      </c>
      <c r="H6" s="6">
        <v>0.12638888888888888</v>
      </c>
      <c r="I6" s="6">
        <v>0.125</v>
      </c>
      <c r="J6" s="6">
        <f t="shared" si="0"/>
        <v>1.388888888888884E-3</v>
      </c>
      <c r="K6" s="13">
        <v>1.1643518518518518E-2</v>
      </c>
      <c r="L6" s="6">
        <f t="shared" si="1"/>
        <v>1.0254629629629634E-2</v>
      </c>
      <c r="M6" s="20" t="s">
        <v>210</v>
      </c>
      <c r="N6" s="6"/>
    </row>
    <row r="7" spans="1:14" x14ac:dyDescent="0.25">
      <c r="A7" s="1" t="s">
        <v>53</v>
      </c>
      <c r="B7" s="1" t="s">
        <v>54</v>
      </c>
      <c r="C7" s="18" t="s">
        <v>55</v>
      </c>
      <c r="D7" s="1" t="s">
        <v>158</v>
      </c>
      <c r="E7" s="1" t="s">
        <v>13</v>
      </c>
      <c r="F7" s="1" t="s">
        <v>17</v>
      </c>
      <c r="G7" s="15">
        <v>155</v>
      </c>
      <c r="H7" s="6">
        <v>0.1267361111111111</v>
      </c>
      <c r="I7" s="6">
        <v>0.125</v>
      </c>
      <c r="J7" s="6">
        <f t="shared" si="0"/>
        <v>1.7361111111111049E-3</v>
      </c>
      <c r="K7" s="13">
        <v>1.7499999999999998E-2</v>
      </c>
      <c r="L7" s="6">
        <f t="shared" si="1"/>
        <v>1.5763888888888893E-2</v>
      </c>
      <c r="M7" s="20" t="s">
        <v>220</v>
      </c>
      <c r="N7" s="6"/>
    </row>
    <row r="8" spans="1:14" x14ac:dyDescent="0.25">
      <c r="A8" s="1" t="s">
        <v>59</v>
      </c>
      <c r="B8" s="1" t="s">
        <v>60</v>
      </c>
      <c r="C8" s="18" t="s">
        <v>61</v>
      </c>
      <c r="D8" s="1" t="s">
        <v>164</v>
      </c>
      <c r="E8" s="1" t="s">
        <v>13</v>
      </c>
      <c r="F8" s="1" t="s">
        <v>17</v>
      </c>
      <c r="G8" s="15">
        <v>156</v>
      </c>
      <c r="H8" s="6">
        <v>0.12708333333333333</v>
      </c>
      <c r="I8" s="6">
        <v>0.125</v>
      </c>
      <c r="J8" s="6">
        <f t="shared" si="0"/>
        <v>2.0833333333333259E-3</v>
      </c>
      <c r="K8" s="13">
        <v>1.8020833333333333E-2</v>
      </c>
      <c r="L8" s="6">
        <f t="shared" si="1"/>
        <v>1.5937500000000007E-2</v>
      </c>
      <c r="M8" s="20" t="s">
        <v>212</v>
      </c>
      <c r="N8" s="6"/>
    </row>
    <row r="9" spans="1:14" x14ac:dyDescent="0.25">
      <c r="A9" s="1" t="s">
        <v>62</v>
      </c>
      <c r="B9" s="1" t="s">
        <v>60</v>
      </c>
      <c r="C9" s="18" t="s">
        <v>63</v>
      </c>
      <c r="D9" s="2" t="s">
        <v>168</v>
      </c>
      <c r="E9" s="1" t="s">
        <v>13</v>
      </c>
      <c r="F9" s="1" t="s">
        <v>17</v>
      </c>
      <c r="G9" s="15">
        <v>157</v>
      </c>
      <c r="H9" s="6">
        <v>0.12743055555555555</v>
      </c>
      <c r="I9" s="6">
        <v>0.125</v>
      </c>
      <c r="J9" s="6">
        <f t="shared" si="0"/>
        <v>2.4305555555555469E-3</v>
      </c>
      <c r="K9" s="13">
        <v>1.7685185185185182E-2</v>
      </c>
      <c r="L9" s="6">
        <f t="shared" si="1"/>
        <v>1.5254629629629635E-2</v>
      </c>
      <c r="M9" s="20" t="s">
        <v>212</v>
      </c>
      <c r="N9" s="6"/>
    </row>
    <row r="10" spans="1:14" x14ac:dyDescent="0.25">
      <c r="A10" s="1" t="s">
        <v>64</v>
      </c>
      <c r="B10" s="1" t="s">
        <v>65</v>
      </c>
      <c r="C10" s="18" t="s">
        <v>66</v>
      </c>
      <c r="D10" s="1" t="s">
        <v>157</v>
      </c>
      <c r="E10" s="1" t="s">
        <v>13</v>
      </c>
      <c r="F10" s="1" t="s">
        <v>17</v>
      </c>
      <c r="G10" s="15">
        <v>158</v>
      </c>
      <c r="H10" s="6">
        <v>0.1277777777777778</v>
      </c>
      <c r="I10" s="6">
        <v>0.125</v>
      </c>
      <c r="J10" s="6">
        <f t="shared" si="0"/>
        <v>2.7777777777777957E-3</v>
      </c>
      <c r="K10" s="13">
        <v>2.1944444444444447E-2</v>
      </c>
      <c r="L10" s="6">
        <f t="shared" si="1"/>
        <v>1.9166666666666651E-2</v>
      </c>
      <c r="M10" s="20" t="s">
        <v>222</v>
      </c>
      <c r="N10" s="6"/>
    </row>
    <row r="11" spans="1:14" x14ac:dyDescent="0.25">
      <c r="A11" s="1" t="s">
        <v>67</v>
      </c>
      <c r="B11" s="1" t="s">
        <v>68</v>
      </c>
      <c r="C11" s="18" t="s">
        <v>69</v>
      </c>
      <c r="D11" s="1" t="s">
        <v>155</v>
      </c>
      <c r="E11" s="1" t="s">
        <v>13</v>
      </c>
      <c r="F11" s="1" t="s">
        <v>17</v>
      </c>
      <c r="G11" s="15">
        <v>159</v>
      </c>
      <c r="H11" s="6">
        <v>0.12812500000000002</v>
      </c>
      <c r="I11" s="6">
        <v>0.125</v>
      </c>
      <c r="J11" s="6">
        <f t="shared" si="0"/>
        <v>3.1250000000000167E-3</v>
      </c>
      <c r="K11" s="13">
        <v>2.224537037037037E-2</v>
      </c>
      <c r="L11" s="6">
        <f t="shared" si="1"/>
        <v>1.9120370370370354E-2</v>
      </c>
      <c r="M11" s="20" t="s">
        <v>216</v>
      </c>
      <c r="N11" s="6"/>
    </row>
    <row r="12" spans="1:14" x14ac:dyDescent="0.25">
      <c r="A12" s="1" t="s">
        <v>83</v>
      </c>
      <c r="B12" s="1" t="s">
        <v>84</v>
      </c>
      <c r="C12" s="18" t="s">
        <v>20</v>
      </c>
      <c r="D12" s="1" t="s">
        <v>163</v>
      </c>
      <c r="E12" s="1" t="s">
        <v>8</v>
      </c>
      <c r="F12" s="1" t="s">
        <v>17</v>
      </c>
      <c r="G12" s="15">
        <v>160</v>
      </c>
      <c r="H12" s="6">
        <v>0.12847222222222224</v>
      </c>
      <c r="I12" s="6">
        <v>0.125</v>
      </c>
      <c r="J12" s="6">
        <f t="shared" si="0"/>
        <v>3.4722222222222376E-3</v>
      </c>
      <c r="K12" s="13">
        <v>1.4965277777777779E-2</v>
      </c>
      <c r="L12" s="6">
        <f t="shared" si="1"/>
        <v>1.1493055555555541E-2</v>
      </c>
      <c r="M12" s="20" t="s">
        <v>215</v>
      </c>
      <c r="N12" s="6"/>
    </row>
    <row r="13" spans="1:14" x14ac:dyDescent="0.25">
      <c r="A13" s="1" t="s">
        <v>106</v>
      </c>
      <c r="B13" s="1" t="s">
        <v>107</v>
      </c>
      <c r="C13" s="18" t="s">
        <v>108</v>
      </c>
      <c r="D13" s="1" t="s">
        <v>142</v>
      </c>
      <c r="E13" s="1" t="s">
        <v>13</v>
      </c>
      <c r="F13" s="1" t="s">
        <v>17</v>
      </c>
      <c r="G13" s="15">
        <v>167</v>
      </c>
      <c r="H13" s="6">
        <v>0.12881944444444446</v>
      </c>
      <c r="I13" s="6">
        <v>0.125</v>
      </c>
      <c r="J13" s="6">
        <f t="shared" si="0"/>
        <v>3.8194444444444586E-3</v>
      </c>
      <c r="K13" s="13">
        <v>1.6620370370370372E-2</v>
      </c>
      <c r="L13" s="6">
        <f t="shared" si="1"/>
        <v>1.2800925925925914E-2</v>
      </c>
      <c r="M13" s="20" t="s">
        <v>214</v>
      </c>
      <c r="N13" s="6"/>
    </row>
    <row r="14" spans="1:14" x14ac:dyDescent="0.25">
      <c r="A14" s="1" t="s">
        <v>112</v>
      </c>
      <c r="B14" s="1" t="s">
        <v>96</v>
      </c>
      <c r="C14" s="18" t="s">
        <v>99</v>
      </c>
      <c r="D14" s="1" t="s">
        <v>156</v>
      </c>
      <c r="E14" s="1" t="s">
        <v>13</v>
      </c>
      <c r="F14" s="1" t="s">
        <v>17</v>
      </c>
      <c r="G14" s="15">
        <v>168</v>
      </c>
      <c r="H14" s="6">
        <v>0.12916666666666668</v>
      </c>
      <c r="I14" s="6">
        <v>0.125</v>
      </c>
      <c r="J14" s="6">
        <f t="shared" si="0"/>
        <v>4.1666666666666796E-3</v>
      </c>
      <c r="K14" s="13">
        <v>2.3009259259259257E-2</v>
      </c>
      <c r="L14" s="6">
        <f t="shared" si="1"/>
        <v>1.8842592592592577E-2</v>
      </c>
      <c r="M14" s="20" t="s">
        <v>226</v>
      </c>
      <c r="N14" s="6"/>
    </row>
    <row r="15" spans="1:14" x14ac:dyDescent="0.25">
      <c r="A15" s="1" t="s">
        <v>126</v>
      </c>
      <c r="B15" s="1" t="s">
        <v>127</v>
      </c>
      <c r="C15" s="18" t="s">
        <v>128</v>
      </c>
      <c r="D15" s="2" t="s">
        <v>171</v>
      </c>
      <c r="E15" s="1" t="s">
        <v>8</v>
      </c>
      <c r="F15" s="1" t="s">
        <v>17</v>
      </c>
      <c r="G15" s="15">
        <v>169</v>
      </c>
      <c r="H15" s="6">
        <v>0.1295138888888889</v>
      </c>
      <c r="I15" s="6">
        <v>0.125</v>
      </c>
      <c r="J15" s="6">
        <f t="shared" si="0"/>
        <v>4.5138888888889006E-3</v>
      </c>
      <c r="K15" s="13">
        <v>1.8564814814814815E-2</v>
      </c>
      <c r="L15" s="6">
        <f t="shared" si="1"/>
        <v>1.4050925925925915E-2</v>
      </c>
      <c r="M15" s="20" t="s">
        <v>217</v>
      </c>
      <c r="N15" s="6"/>
    </row>
    <row r="16" spans="1:14" x14ac:dyDescent="0.25">
      <c r="A16" s="1" t="s">
        <v>129</v>
      </c>
      <c r="B16" s="1" t="s">
        <v>130</v>
      </c>
      <c r="C16" s="18" t="s">
        <v>131</v>
      </c>
      <c r="D16" s="2" t="s">
        <v>172</v>
      </c>
      <c r="E16" s="1" t="s">
        <v>8</v>
      </c>
      <c r="F16" s="1" t="s">
        <v>17</v>
      </c>
      <c r="G16" s="15">
        <v>170</v>
      </c>
      <c r="H16" s="6">
        <v>0.12986111111111112</v>
      </c>
      <c r="I16" s="6">
        <v>0.125</v>
      </c>
      <c r="J16" s="6">
        <f t="shared" si="0"/>
        <v>4.8611111111111216E-3</v>
      </c>
      <c r="K16" s="13">
        <v>1.5104166666666667E-2</v>
      </c>
      <c r="L16" s="6">
        <f t="shared" si="1"/>
        <v>1.0243055555555545E-2</v>
      </c>
      <c r="M16" s="20" t="s">
        <v>212</v>
      </c>
      <c r="N16" s="6"/>
    </row>
    <row r="17" spans="1:14" x14ac:dyDescent="0.25">
      <c r="A17" s="1" t="s">
        <v>137</v>
      </c>
      <c r="B17" s="1" t="s">
        <v>138</v>
      </c>
      <c r="C17" s="18" t="s">
        <v>139</v>
      </c>
      <c r="D17" s="2" t="s">
        <v>170</v>
      </c>
      <c r="E17" s="1" t="s">
        <v>8</v>
      </c>
      <c r="F17" s="1" t="s">
        <v>17</v>
      </c>
      <c r="G17" s="15">
        <v>182</v>
      </c>
      <c r="H17" s="6">
        <v>0.13020833333333334</v>
      </c>
      <c r="I17" s="6">
        <v>0.125</v>
      </c>
      <c r="J17" s="6">
        <f t="shared" si="0"/>
        <v>5.2083333333333426E-3</v>
      </c>
      <c r="K17" s="14">
        <v>2.165509259259259E-2</v>
      </c>
      <c r="L17" s="6">
        <f t="shared" si="1"/>
        <v>1.6446759259259248E-2</v>
      </c>
      <c r="M17" s="20" t="s">
        <v>221</v>
      </c>
      <c r="N17" s="6"/>
    </row>
    <row r="18" spans="1:14" x14ac:dyDescent="0.25">
      <c r="A18" s="1" t="s">
        <v>140</v>
      </c>
      <c r="B18" s="1" t="s">
        <v>141</v>
      </c>
      <c r="C18" s="18" t="s">
        <v>29</v>
      </c>
      <c r="D18" s="2" t="s">
        <v>173</v>
      </c>
      <c r="E18" s="1" t="s">
        <v>8</v>
      </c>
      <c r="F18" s="1" t="s">
        <v>17</v>
      </c>
      <c r="G18" s="15">
        <v>183</v>
      </c>
      <c r="H18" s="6">
        <v>0.13055555555555556</v>
      </c>
      <c r="I18" s="6">
        <v>0.125</v>
      </c>
      <c r="J18" s="6">
        <f t="shared" si="0"/>
        <v>5.5555555555555636E-3</v>
      </c>
      <c r="K18" s="13">
        <v>1.8310185185185186E-2</v>
      </c>
      <c r="L18" s="6">
        <f t="shared" si="1"/>
        <v>1.2754629629629623E-2</v>
      </c>
      <c r="M18" s="20" t="s">
        <v>223</v>
      </c>
      <c r="N18" s="6"/>
    </row>
    <row r="19" spans="1:14" x14ac:dyDescent="0.25">
      <c r="B19" s="4" t="s">
        <v>198</v>
      </c>
      <c r="C19" s="12" t="s">
        <v>197</v>
      </c>
      <c r="D19" s="2"/>
      <c r="F19" s="1" t="s">
        <v>17</v>
      </c>
      <c r="G19" s="15">
        <v>230</v>
      </c>
      <c r="H19" s="6">
        <v>0.13090277777777778</v>
      </c>
      <c r="I19" s="6">
        <v>0.125</v>
      </c>
      <c r="J19" s="6">
        <f t="shared" ref="J19:J21" si="2">H19-I19</f>
        <v>5.9027777777777846E-3</v>
      </c>
      <c r="K19" s="13">
        <v>1.6446759259259262E-2</v>
      </c>
      <c r="L19" s="6">
        <f t="shared" ref="L19:L21" si="3">K19-J19</f>
        <v>1.0543981481481477E-2</v>
      </c>
      <c r="M19" s="20" t="s">
        <v>211</v>
      </c>
      <c r="N19" s="6"/>
    </row>
    <row r="20" spans="1:14" x14ac:dyDescent="0.25">
      <c r="B20" s="4" t="s">
        <v>199</v>
      </c>
      <c r="C20" s="12" t="s">
        <v>200</v>
      </c>
      <c r="D20" s="2"/>
      <c r="F20" s="1" t="s">
        <v>17</v>
      </c>
      <c r="G20" s="15">
        <v>247</v>
      </c>
      <c r="H20" s="6">
        <v>0.13125000000000001</v>
      </c>
      <c r="I20" s="6">
        <v>0.125</v>
      </c>
      <c r="J20" s="6">
        <f t="shared" si="2"/>
        <v>6.2500000000000056E-3</v>
      </c>
      <c r="K20" s="13">
        <v>2.8784722222222225E-2</v>
      </c>
      <c r="L20" s="6">
        <f t="shared" si="3"/>
        <v>2.253472222222222E-2</v>
      </c>
      <c r="M20" s="20" t="s">
        <v>219</v>
      </c>
      <c r="N20" s="6"/>
    </row>
    <row r="21" spans="1:14" x14ac:dyDescent="0.25">
      <c r="B21" s="4" t="s">
        <v>201</v>
      </c>
      <c r="C21" s="12" t="s">
        <v>202</v>
      </c>
      <c r="F21" s="1" t="s">
        <v>17</v>
      </c>
      <c r="G21" s="15">
        <v>249</v>
      </c>
      <c r="H21" s="6">
        <v>0.13159722222222223</v>
      </c>
      <c r="I21" s="6">
        <v>0.125</v>
      </c>
      <c r="J21" s="6">
        <f t="shared" si="2"/>
        <v>6.5972222222222265E-3</v>
      </c>
      <c r="K21" s="13">
        <v>2.0983796296296296E-2</v>
      </c>
      <c r="L21" s="6">
        <f t="shared" si="3"/>
        <v>1.4386574074074069E-2</v>
      </c>
      <c r="M21" s="20" t="s">
        <v>225</v>
      </c>
      <c r="N21" s="6"/>
    </row>
    <row r="22" spans="1:14" x14ac:dyDescent="0.25">
      <c r="J22" s="6"/>
      <c r="K22" s="13"/>
      <c r="L22" s="6"/>
      <c r="N22" s="6"/>
    </row>
    <row r="23" spans="1:14" x14ac:dyDescent="0.25">
      <c r="A23" s="1" t="s">
        <v>0</v>
      </c>
      <c r="B23" s="1" t="s">
        <v>1</v>
      </c>
      <c r="C23" s="18" t="s">
        <v>2</v>
      </c>
      <c r="D23" s="4" t="s">
        <v>145</v>
      </c>
      <c r="E23" s="1" t="s">
        <v>3</v>
      </c>
      <c r="F23" s="1" t="s">
        <v>4</v>
      </c>
      <c r="G23" s="16" t="s">
        <v>143</v>
      </c>
      <c r="H23" s="5" t="s">
        <v>144</v>
      </c>
      <c r="I23" s="7" t="s">
        <v>203</v>
      </c>
      <c r="J23" s="4" t="s">
        <v>194</v>
      </c>
      <c r="K23" s="12" t="s">
        <v>195</v>
      </c>
      <c r="L23" s="4" t="s">
        <v>196</v>
      </c>
    </row>
    <row r="24" spans="1:14" x14ac:dyDescent="0.25">
      <c r="A24" s="1" t="s">
        <v>27</v>
      </c>
      <c r="B24" s="1" t="s">
        <v>28</v>
      </c>
      <c r="C24" s="18" t="s">
        <v>29</v>
      </c>
      <c r="D24" s="2" t="s">
        <v>173</v>
      </c>
      <c r="E24" s="1" t="s">
        <v>8</v>
      </c>
      <c r="F24" s="1" t="s">
        <v>30</v>
      </c>
      <c r="G24" s="15">
        <v>241</v>
      </c>
      <c r="H24" s="6">
        <v>0.13194444444444445</v>
      </c>
      <c r="I24" s="6">
        <v>0.125</v>
      </c>
      <c r="J24" s="6">
        <f t="shared" si="0"/>
        <v>6.9444444444444475E-3</v>
      </c>
      <c r="K24" s="13">
        <v>2.1678240740740738E-2</v>
      </c>
      <c r="L24" s="6">
        <f t="shared" si="1"/>
        <v>1.473379629629629E-2</v>
      </c>
      <c r="M24" s="20" t="s">
        <v>210</v>
      </c>
      <c r="N24" s="6"/>
    </row>
    <row r="25" spans="1:14" x14ac:dyDescent="0.25">
      <c r="A25" s="1" t="s">
        <v>49</v>
      </c>
      <c r="B25" s="1" t="s">
        <v>50</v>
      </c>
      <c r="C25" s="18" t="s">
        <v>43</v>
      </c>
      <c r="D25" s="2" t="s">
        <v>174</v>
      </c>
      <c r="E25" s="1" t="s">
        <v>13</v>
      </c>
      <c r="F25" s="1" t="s">
        <v>30</v>
      </c>
      <c r="G25" s="15">
        <v>242</v>
      </c>
      <c r="H25" s="6">
        <v>0.13229166666666667</v>
      </c>
      <c r="I25" s="6">
        <v>0.125</v>
      </c>
      <c r="J25" s="6">
        <f t="shared" si="0"/>
        <v>7.2916666666666685E-3</v>
      </c>
      <c r="K25" s="13">
        <v>1.8159722222222219E-2</v>
      </c>
      <c r="L25" s="6">
        <f t="shared" si="1"/>
        <v>1.0868055555555551E-2</v>
      </c>
      <c r="M25" s="20" t="s">
        <v>209</v>
      </c>
      <c r="N25" s="6"/>
    </row>
    <row r="26" spans="1:14" x14ac:dyDescent="0.25">
      <c r="A26" s="1" t="s">
        <v>91</v>
      </c>
      <c r="B26" s="1" t="s">
        <v>92</v>
      </c>
      <c r="C26" s="18" t="s">
        <v>93</v>
      </c>
      <c r="D26" s="2" t="s">
        <v>177</v>
      </c>
      <c r="E26" s="1" t="s">
        <v>13</v>
      </c>
      <c r="F26" s="1" t="s">
        <v>30</v>
      </c>
      <c r="G26" s="15">
        <v>243</v>
      </c>
      <c r="H26" s="6">
        <v>0.13263888888888889</v>
      </c>
      <c r="I26" s="6">
        <v>0.125</v>
      </c>
      <c r="J26" s="6">
        <f t="shared" si="0"/>
        <v>7.6388888888888895E-3</v>
      </c>
      <c r="K26" s="13">
        <v>2.3912037037037034E-2</v>
      </c>
      <c r="L26" s="6">
        <f t="shared" si="1"/>
        <v>1.6273148148148144E-2</v>
      </c>
      <c r="M26" s="20" t="s">
        <v>225</v>
      </c>
      <c r="N26" s="6"/>
    </row>
    <row r="27" spans="1:14" x14ac:dyDescent="0.25">
      <c r="A27" s="4" t="s">
        <v>192</v>
      </c>
      <c r="B27" s="4" t="s">
        <v>193</v>
      </c>
      <c r="C27" s="12" t="s">
        <v>58</v>
      </c>
      <c r="D27" s="2" t="s">
        <v>191</v>
      </c>
      <c r="E27" s="4" t="s">
        <v>8</v>
      </c>
      <c r="F27" s="4" t="s">
        <v>30</v>
      </c>
      <c r="G27" s="15">
        <v>244</v>
      </c>
      <c r="H27" s="6">
        <v>0.13298611111111111</v>
      </c>
      <c r="I27" s="6">
        <v>0.125</v>
      </c>
      <c r="J27" s="6">
        <f t="shared" si="0"/>
        <v>7.9861111111111105E-3</v>
      </c>
      <c r="K27" s="13">
        <v>2.5335648148148149E-2</v>
      </c>
      <c r="L27" s="6">
        <f t="shared" si="1"/>
        <v>1.7349537037037038E-2</v>
      </c>
      <c r="M27" s="20" t="s">
        <v>212</v>
      </c>
      <c r="N27" s="6"/>
    </row>
    <row r="28" spans="1:14" x14ac:dyDescent="0.25">
      <c r="B28" s="4" t="s">
        <v>204</v>
      </c>
      <c r="C28" s="12" t="s">
        <v>202</v>
      </c>
      <c r="F28" s="4" t="s">
        <v>30</v>
      </c>
      <c r="G28" s="15">
        <v>245</v>
      </c>
      <c r="H28" s="6">
        <v>0.13333333333333333</v>
      </c>
      <c r="I28" s="6">
        <v>0.125</v>
      </c>
      <c r="J28" s="6">
        <f t="shared" ref="J28" si="4">H28-I28</f>
        <v>8.3333333333333315E-3</v>
      </c>
      <c r="K28" s="13">
        <v>2.2326388888888885E-2</v>
      </c>
      <c r="L28" s="6">
        <f t="shared" si="1"/>
        <v>1.3993055555555554E-2</v>
      </c>
      <c r="M28" s="20" t="s">
        <v>211</v>
      </c>
      <c r="N28" s="6"/>
    </row>
    <row r="29" spans="1:14" x14ac:dyDescent="0.25">
      <c r="J29" s="6"/>
      <c r="K29" s="13"/>
      <c r="L29" s="6"/>
      <c r="N29" s="6"/>
    </row>
    <row r="30" spans="1:14" x14ac:dyDescent="0.25">
      <c r="A30" s="1" t="s">
        <v>0</v>
      </c>
      <c r="B30" s="1" t="s">
        <v>1</v>
      </c>
      <c r="C30" s="18" t="s">
        <v>2</v>
      </c>
      <c r="D30" s="4" t="s">
        <v>145</v>
      </c>
      <c r="E30" s="1" t="s">
        <v>3</v>
      </c>
      <c r="F30" s="1" t="s">
        <v>4</v>
      </c>
      <c r="G30" s="16" t="s">
        <v>143</v>
      </c>
      <c r="H30" s="5" t="s">
        <v>144</v>
      </c>
      <c r="I30" s="7" t="s">
        <v>203</v>
      </c>
      <c r="J30" s="4" t="s">
        <v>194</v>
      </c>
      <c r="K30" s="12" t="s">
        <v>195</v>
      </c>
      <c r="L30" s="4" t="s">
        <v>196</v>
      </c>
    </row>
    <row r="31" spans="1:14" x14ac:dyDescent="0.25">
      <c r="A31" s="1" t="s">
        <v>120</v>
      </c>
      <c r="B31" s="1" t="s">
        <v>121</v>
      </c>
      <c r="C31" s="18" t="s">
        <v>122</v>
      </c>
      <c r="D31" s="2" t="s">
        <v>176</v>
      </c>
      <c r="E31" s="1" t="s">
        <v>13</v>
      </c>
      <c r="F31" s="1" t="s">
        <v>9</v>
      </c>
      <c r="G31" s="15">
        <v>210</v>
      </c>
      <c r="H31" s="6">
        <v>0.14583333333333334</v>
      </c>
      <c r="I31" s="6">
        <v>0.125</v>
      </c>
      <c r="J31" s="6">
        <f t="shared" si="0"/>
        <v>2.0833333333333343E-2</v>
      </c>
      <c r="K31" s="13">
        <v>3.6898148148148145E-2</v>
      </c>
      <c r="L31" s="6">
        <f t="shared" si="1"/>
        <v>1.6064814814814803E-2</v>
      </c>
      <c r="M31" s="20" t="s">
        <v>224</v>
      </c>
      <c r="N31" s="6"/>
    </row>
    <row r="32" spans="1:14" x14ac:dyDescent="0.25">
      <c r="A32" s="1" t="s">
        <v>113</v>
      </c>
      <c r="B32" s="1" t="s">
        <v>114</v>
      </c>
      <c r="C32" s="18" t="s">
        <v>115</v>
      </c>
      <c r="D32" s="1" t="s">
        <v>147</v>
      </c>
      <c r="E32" s="1" t="s">
        <v>8</v>
      </c>
      <c r="F32" s="1" t="s">
        <v>9</v>
      </c>
      <c r="G32" s="15">
        <v>211</v>
      </c>
      <c r="H32" s="6">
        <v>0.14618055555555556</v>
      </c>
      <c r="I32" s="6">
        <v>0.125</v>
      </c>
      <c r="J32" s="6">
        <f t="shared" si="0"/>
        <v>2.1180555555555564E-2</v>
      </c>
      <c r="K32" s="13">
        <v>3.650462962962963E-2</v>
      </c>
      <c r="L32" s="6">
        <f t="shared" si="1"/>
        <v>1.5324074074074066E-2</v>
      </c>
      <c r="M32" s="20" t="s">
        <v>210</v>
      </c>
      <c r="N32" s="6"/>
    </row>
    <row r="33" spans="1:14" x14ac:dyDescent="0.25">
      <c r="A33" s="1" t="s">
        <v>5</v>
      </c>
      <c r="B33" s="1" t="s">
        <v>6</v>
      </c>
      <c r="C33" s="18" t="s">
        <v>7</v>
      </c>
      <c r="D33" s="1" t="s">
        <v>153</v>
      </c>
      <c r="E33" s="1" t="s">
        <v>8</v>
      </c>
      <c r="F33" s="1" t="s">
        <v>9</v>
      </c>
      <c r="G33" s="15">
        <v>212</v>
      </c>
      <c r="H33" s="6">
        <v>0.14652777777777778</v>
      </c>
      <c r="I33" s="6">
        <v>0.125</v>
      </c>
      <c r="J33" s="6">
        <f t="shared" si="0"/>
        <v>2.1527777777777785E-2</v>
      </c>
      <c r="K33" s="13">
        <v>3.9340277777777773E-2</v>
      </c>
      <c r="L33" s="6">
        <f t="shared" si="1"/>
        <v>1.7812499999999988E-2</v>
      </c>
      <c r="M33" s="20" t="s">
        <v>218</v>
      </c>
      <c r="N33" s="6"/>
    </row>
    <row r="34" spans="1:14" x14ac:dyDescent="0.25">
      <c r="A34" s="1" t="s">
        <v>18</v>
      </c>
      <c r="B34" s="1" t="s">
        <v>19</v>
      </c>
      <c r="C34" s="18" t="s">
        <v>20</v>
      </c>
      <c r="D34" s="1" t="s">
        <v>163</v>
      </c>
      <c r="E34" s="1" t="s">
        <v>8</v>
      </c>
      <c r="F34" s="1" t="s">
        <v>9</v>
      </c>
      <c r="G34" s="15">
        <v>213</v>
      </c>
      <c r="H34" s="6">
        <v>0.14687500000000001</v>
      </c>
      <c r="I34" s="6">
        <v>0.125</v>
      </c>
      <c r="J34" s="6">
        <f t="shared" si="0"/>
        <v>2.1875000000000006E-2</v>
      </c>
      <c r="K34" s="13">
        <v>3.2615740740740744E-2</v>
      </c>
      <c r="L34" s="6">
        <f t="shared" si="1"/>
        <v>1.0740740740740738E-2</v>
      </c>
      <c r="M34" s="20" t="s">
        <v>211</v>
      </c>
      <c r="N34" s="6"/>
    </row>
    <row r="35" spans="1:14" x14ac:dyDescent="0.25">
      <c r="A35" s="1" t="s">
        <v>31</v>
      </c>
      <c r="B35" s="1" t="s">
        <v>32</v>
      </c>
      <c r="C35" s="18" t="s">
        <v>33</v>
      </c>
      <c r="D35" s="1" t="s">
        <v>152</v>
      </c>
      <c r="E35" s="1" t="s">
        <v>8</v>
      </c>
      <c r="F35" s="1" t="s">
        <v>9</v>
      </c>
      <c r="G35" s="15">
        <v>214</v>
      </c>
      <c r="H35" s="6">
        <v>0.14722222222222223</v>
      </c>
      <c r="I35" s="6">
        <v>0.125</v>
      </c>
      <c r="J35" s="6">
        <f t="shared" si="0"/>
        <v>2.2222222222222227E-2</v>
      </c>
      <c r="K35" s="13">
        <v>3.8206018518518521E-2</v>
      </c>
      <c r="L35" s="6">
        <f t="shared" si="1"/>
        <v>1.5983796296296295E-2</v>
      </c>
      <c r="M35" s="20" t="s">
        <v>222</v>
      </c>
      <c r="N35" s="6"/>
    </row>
    <row r="36" spans="1:14" x14ac:dyDescent="0.25">
      <c r="A36" s="1" t="s">
        <v>34</v>
      </c>
      <c r="B36" s="1" t="s">
        <v>35</v>
      </c>
      <c r="C36" s="18" t="s">
        <v>36</v>
      </c>
      <c r="D36" s="1" t="s">
        <v>162</v>
      </c>
      <c r="E36" s="1" t="s">
        <v>37</v>
      </c>
      <c r="F36" s="1" t="s">
        <v>9</v>
      </c>
      <c r="H36" s="5" t="s">
        <v>165</v>
      </c>
      <c r="I36" s="6">
        <v>0.125</v>
      </c>
      <c r="J36" s="6" t="e">
        <f>H36-I36</f>
        <v>#VALUE!</v>
      </c>
      <c r="K36" s="13"/>
      <c r="L36" s="7" t="s">
        <v>207</v>
      </c>
      <c r="N36" s="6"/>
    </row>
    <row r="37" spans="1:14" x14ac:dyDescent="0.25">
      <c r="A37" s="1" t="s">
        <v>41</v>
      </c>
      <c r="B37" s="1" t="s">
        <v>42</v>
      </c>
      <c r="C37" s="18" t="s">
        <v>43</v>
      </c>
      <c r="D37" s="2" t="s">
        <v>174</v>
      </c>
      <c r="E37" s="1" t="s">
        <v>13</v>
      </c>
      <c r="F37" s="1" t="s">
        <v>9</v>
      </c>
      <c r="G37" s="15">
        <v>215</v>
      </c>
      <c r="H37" s="6">
        <v>0.14756944444444445</v>
      </c>
      <c r="I37" s="6">
        <v>0.125</v>
      </c>
      <c r="J37" s="6">
        <f t="shared" si="0"/>
        <v>2.2569444444444448E-2</v>
      </c>
      <c r="K37" s="13">
        <v>3.3657407407407407E-2</v>
      </c>
      <c r="L37" s="6">
        <f t="shared" si="1"/>
        <v>1.1087962962962959E-2</v>
      </c>
      <c r="M37" s="20" t="s">
        <v>216</v>
      </c>
      <c r="N37" s="6"/>
    </row>
    <row r="38" spans="1:14" x14ac:dyDescent="0.25">
      <c r="A38" s="1" t="s">
        <v>81</v>
      </c>
      <c r="B38" s="1" t="s">
        <v>82</v>
      </c>
      <c r="C38" s="18" t="s">
        <v>66</v>
      </c>
      <c r="D38" s="1" t="s">
        <v>157</v>
      </c>
      <c r="E38" s="1" t="s">
        <v>13</v>
      </c>
      <c r="F38" s="1" t="s">
        <v>9</v>
      </c>
      <c r="G38" s="15">
        <v>186</v>
      </c>
      <c r="H38" s="6">
        <v>0.14791666666666667</v>
      </c>
      <c r="I38" s="6">
        <v>0.125</v>
      </c>
      <c r="J38" s="6">
        <f t="shared" si="0"/>
        <v>2.2916666666666669E-2</v>
      </c>
      <c r="K38" s="13">
        <v>4.024305555555556E-2</v>
      </c>
      <c r="L38" s="6">
        <f t="shared" si="1"/>
        <v>1.7326388888888891E-2</v>
      </c>
      <c r="M38" s="20" t="s">
        <v>218</v>
      </c>
      <c r="N38" s="6"/>
    </row>
    <row r="39" spans="1:14" x14ac:dyDescent="0.25">
      <c r="A39" s="1" t="s">
        <v>85</v>
      </c>
      <c r="B39" s="1" t="s">
        <v>86</v>
      </c>
      <c r="C39" s="18" t="s">
        <v>87</v>
      </c>
      <c r="D39" s="2" t="s">
        <v>175</v>
      </c>
      <c r="E39" s="1" t="s">
        <v>8</v>
      </c>
      <c r="F39" s="1" t="s">
        <v>9</v>
      </c>
      <c r="G39" s="17"/>
      <c r="H39" s="7" t="s">
        <v>165</v>
      </c>
      <c r="I39" s="6">
        <v>0.125</v>
      </c>
      <c r="J39" s="6" t="e">
        <f t="shared" si="0"/>
        <v>#VALUE!</v>
      </c>
      <c r="K39" s="13"/>
      <c r="L39" s="7" t="s">
        <v>207</v>
      </c>
      <c r="N39" s="6"/>
    </row>
    <row r="40" spans="1:14" x14ac:dyDescent="0.25">
      <c r="A40" s="1" t="s">
        <v>94</v>
      </c>
      <c r="B40" s="1" t="s">
        <v>95</v>
      </c>
      <c r="C40" s="18" t="s">
        <v>96</v>
      </c>
      <c r="D40" s="2" t="s">
        <v>156</v>
      </c>
      <c r="E40" s="1" t="s">
        <v>13</v>
      </c>
      <c r="F40" s="1" t="s">
        <v>9</v>
      </c>
      <c r="G40" s="17"/>
      <c r="H40" s="7" t="s">
        <v>165</v>
      </c>
      <c r="I40" s="6">
        <v>0.125</v>
      </c>
      <c r="J40" s="6" t="e">
        <f t="shared" si="0"/>
        <v>#VALUE!</v>
      </c>
      <c r="K40" s="13"/>
      <c r="L40" s="7" t="s">
        <v>207</v>
      </c>
      <c r="N40" s="6"/>
    </row>
    <row r="41" spans="1:14" x14ac:dyDescent="0.25">
      <c r="A41" s="1" t="s">
        <v>100</v>
      </c>
      <c r="B41" s="1" t="s">
        <v>101</v>
      </c>
      <c r="C41" s="18" t="s">
        <v>102</v>
      </c>
      <c r="D41" s="1" t="s">
        <v>146</v>
      </c>
      <c r="E41" s="1" t="s">
        <v>13</v>
      </c>
      <c r="F41" s="1" t="s">
        <v>9</v>
      </c>
      <c r="G41" s="17"/>
      <c r="H41" s="7" t="s">
        <v>165</v>
      </c>
      <c r="I41" s="6">
        <v>0.125</v>
      </c>
      <c r="J41" s="6" t="e">
        <f t="shared" si="0"/>
        <v>#VALUE!</v>
      </c>
      <c r="K41" s="13"/>
      <c r="L41" s="7" t="s">
        <v>207</v>
      </c>
      <c r="N41" s="6"/>
    </row>
    <row r="42" spans="1:14" x14ac:dyDescent="0.25">
      <c r="A42" s="1" t="s">
        <v>103</v>
      </c>
      <c r="B42" s="1" t="s">
        <v>104</v>
      </c>
      <c r="C42" s="18" t="s">
        <v>105</v>
      </c>
      <c r="D42" s="1" t="s">
        <v>159</v>
      </c>
      <c r="E42" s="1" t="s">
        <v>8</v>
      </c>
      <c r="F42" s="1" t="s">
        <v>9</v>
      </c>
      <c r="G42" s="15">
        <v>190</v>
      </c>
      <c r="H42" s="6">
        <v>0.14930555555555555</v>
      </c>
      <c r="I42" s="6">
        <v>0.125</v>
      </c>
      <c r="J42" s="6">
        <f t="shared" si="0"/>
        <v>2.4305555555555552E-2</v>
      </c>
      <c r="K42" s="13">
        <v>3.9687500000000001E-2</v>
      </c>
      <c r="L42" s="6">
        <f t="shared" si="1"/>
        <v>1.5381944444444448E-2</v>
      </c>
      <c r="M42" s="20" t="s">
        <v>222</v>
      </c>
      <c r="N42" s="6"/>
    </row>
    <row r="43" spans="1:14" x14ac:dyDescent="0.25">
      <c r="A43" s="1" t="s">
        <v>109</v>
      </c>
      <c r="B43" s="1" t="s">
        <v>110</v>
      </c>
      <c r="C43" s="18" t="s">
        <v>111</v>
      </c>
      <c r="D43" s="1" t="s">
        <v>160</v>
      </c>
      <c r="E43" s="1" t="s">
        <v>8</v>
      </c>
      <c r="F43" s="1" t="s">
        <v>9</v>
      </c>
      <c r="G43" s="15">
        <v>216</v>
      </c>
      <c r="H43" s="6">
        <v>0.14965277777777777</v>
      </c>
      <c r="I43" s="6">
        <v>0.125</v>
      </c>
      <c r="J43" s="6">
        <f t="shared" si="0"/>
        <v>2.4652777777777773E-2</v>
      </c>
      <c r="K43" s="13">
        <v>3.6215277777777777E-2</v>
      </c>
      <c r="L43" s="6">
        <f t="shared" si="1"/>
        <v>1.1562500000000003E-2</v>
      </c>
      <c r="M43" s="20" t="s">
        <v>214</v>
      </c>
      <c r="N43" s="6"/>
    </row>
    <row r="44" spans="1:14" x14ac:dyDescent="0.25">
      <c r="A44" s="1" t="s">
        <v>116</v>
      </c>
      <c r="B44" s="1" t="s">
        <v>117</v>
      </c>
      <c r="C44" s="18" t="s">
        <v>58</v>
      </c>
      <c r="D44" s="1" t="s">
        <v>162</v>
      </c>
      <c r="E44" s="1" t="s">
        <v>37</v>
      </c>
      <c r="F44" s="1" t="s">
        <v>9</v>
      </c>
      <c r="H44" s="5" t="s">
        <v>165</v>
      </c>
      <c r="I44" s="6">
        <v>0.125</v>
      </c>
      <c r="J44" s="6" t="e">
        <f t="shared" si="0"/>
        <v>#VALUE!</v>
      </c>
      <c r="K44" s="13"/>
      <c r="L44" s="7" t="s">
        <v>207</v>
      </c>
      <c r="N44" s="6"/>
    </row>
    <row r="45" spans="1:14" x14ac:dyDescent="0.25">
      <c r="A45" s="1" t="s">
        <v>118</v>
      </c>
      <c r="B45" s="1" t="s">
        <v>119</v>
      </c>
      <c r="C45" s="18" t="s">
        <v>25</v>
      </c>
      <c r="D45" s="1" t="s">
        <v>147</v>
      </c>
      <c r="E45" s="1" t="s">
        <v>8</v>
      </c>
      <c r="F45" s="1" t="s">
        <v>9</v>
      </c>
      <c r="G45" s="15">
        <v>217</v>
      </c>
      <c r="H45" s="6">
        <v>0.15</v>
      </c>
      <c r="I45" s="6">
        <v>0.125</v>
      </c>
      <c r="J45" s="6">
        <f t="shared" si="0"/>
        <v>2.4999999999999994E-2</v>
      </c>
      <c r="K45" s="13">
        <v>4.3796296296296298E-2</v>
      </c>
      <c r="L45" s="6">
        <f t="shared" si="1"/>
        <v>1.8796296296296304E-2</v>
      </c>
      <c r="M45" s="20" t="s">
        <v>212</v>
      </c>
      <c r="N45" s="6"/>
    </row>
    <row r="46" spans="1:14" x14ac:dyDescent="0.25">
      <c r="A46" s="1" t="s">
        <v>132</v>
      </c>
      <c r="B46" s="1" t="s">
        <v>133</v>
      </c>
      <c r="C46" s="18" t="s">
        <v>55</v>
      </c>
      <c r="D46" s="1" t="s">
        <v>158</v>
      </c>
      <c r="E46" s="1" t="s">
        <v>13</v>
      </c>
      <c r="F46" s="1" t="s">
        <v>9</v>
      </c>
      <c r="G46" s="15">
        <v>218</v>
      </c>
      <c r="H46" s="6">
        <v>0.15034722222222222</v>
      </c>
      <c r="I46" s="6">
        <v>0.125</v>
      </c>
      <c r="J46" s="6">
        <f t="shared" si="0"/>
        <v>2.5347222222222215E-2</v>
      </c>
      <c r="K46" s="13">
        <v>3.8518518518518521E-2</v>
      </c>
      <c r="L46" s="6">
        <f t="shared" si="1"/>
        <v>1.3171296296296306E-2</v>
      </c>
      <c r="M46" s="20" t="s">
        <v>213</v>
      </c>
      <c r="N46" s="6"/>
    </row>
    <row r="47" spans="1:14" x14ac:dyDescent="0.25">
      <c r="A47" s="1" t="s">
        <v>134</v>
      </c>
      <c r="B47" s="1" t="s">
        <v>135</v>
      </c>
      <c r="C47" s="18" t="s">
        <v>136</v>
      </c>
      <c r="D47" s="2" t="s">
        <v>166</v>
      </c>
      <c r="E47" s="1" t="s">
        <v>13</v>
      </c>
      <c r="F47" s="1" t="s">
        <v>9</v>
      </c>
      <c r="G47" s="15">
        <v>219</v>
      </c>
      <c r="H47" s="6">
        <v>0.15069444444444444</v>
      </c>
      <c r="I47" s="6">
        <v>0.125</v>
      </c>
      <c r="J47" s="6">
        <f t="shared" si="0"/>
        <v>2.5694444444444436E-2</v>
      </c>
      <c r="K47" s="13">
        <v>4.0092592592592589E-2</v>
      </c>
      <c r="L47" s="6">
        <f t="shared" si="1"/>
        <v>1.4398148148148153E-2</v>
      </c>
      <c r="M47" s="20" t="s">
        <v>227</v>
      </c>
      <c r="N47" s="6"/>
    </row>
    <row r="48" spans="1:14" x14ac:dyDescent="0.25">
      <c r="A48" s="1" t="s">
        <v>10</v>
      </c>
      <c r="B48" s="1" t="s">
        <v>11</v>
      </c>
      <c r="C48" s="18" t="s">
        <v>12</v>
      </c>
      <c r="D48" s="1" t="s">
        <v>150</v>
      </c>
      <c r="E48" s="1" t="s">
        <v>13</v>
      </c>
      <c r="F48" s="1" t="s">
        <v>9</v>
      </c>
      <c r="G48" s="15">
        <v>220</v>
      </c>
      <c r="H48" s="6">
        <v>0.15104166666666666</v>
      </c>
      <c r="I48" s="6">
        <v>0.125</v>
      </c>
      <c r="J48" s="6">
        <f t="shared" si="0"/>
        <v>2.6041666666666657E-2</v>
      </c>
      <c r="K48" s="13">
        <v>4.02662037037037E-2</v>
      </c>
      <c r="L48" s="6">
        <f t="shared" si="1"/>
        <v>1.4224537037037042E-2</v>
      </c>
      <c r="M48" s="20" t="s">
        <v>223</v>
      </c>
      <c r="N48" s="6"/>
    </row>
    <row r="49" spans="1:14" x14ac:dyDescent="0.25">
      <c r="A49" s="4" t="s">
        <v>180</v>
      </c>
      <c r="B49" s="4" t="s">
        <v>22</v>
      </c>
      <c r="C49" s="12" t="s">
        <v>181</v>
      </c>
      <c r="D49" s="2" t="s">
        <v>179</v>
      </c>
      <c r="E49" s="4" t="s">
        <v>8</v>
      </c>
      <c r="F49" s="4" t="s">
        <v>9</v>
      </c>
      <c r="G49" s="15">
        <v>221</v>
      </c>
      <c r="H49" s="6">
        <v>0.15138888888888888</v>
      </c>
      <c r="I49" s="6">
        <v>0.125</v>
      </c>
      <c r="J49" s="6">
        <f t="shared" si="0"/>
        <v>2.6388888888888878E-2</v>
      </c>
      <c r="K49" s="13">
        <v>3.6944444444444446E-2</v>
      </c>
      <c r="L49" s="6">
        <f t="shared" si="1"/>
        <v>1.0555555555555568E-2</v>
      </c>
      <c r="M49" s="20" t="s">
        <v>218</v>
      </c>
      <c r="N49" s="6"/>
    </row>
    <row r="50" spans="1:14" x14ac:dyDescent="0.25">
      <c r="A50" s="4" t="s">
        <v>183</v>
      </c>
      <c r="B50" s="4" t="s">
        <v>184</v>
      </c>
      <c r="C50" s="12" t="s">
        <v>185</v>
      </c>
      <c r="D50" s="2" t="s">
        <v>182</v>
      </c>
      <c r="E50" s="4" t="s">
        <v>13</v>
      </c>
      <c r="F50" s="4" t="s">
        <v>9</v>
      </c>
      <c r="G50" s="15">
        <v>222</v>
      </c>
      <c r="H50" s="6">
        <v>0.1517361111111111</v>
      </c>
      <c r="I50" s="6">
        <v>0.125</v>
      </c>
      <c r="J50" s="6">
        <f t="shared" si="0"/>
        <v>2.6736111111111099E-2</v>
      </c>
      <c r="K50" s="13">
        <v>4.0150462962962964E-2</v>
      </c>
      <c r="L50" s="6">
        <f t="shared" si="1"/>
        <v>1.3414351851851865E-2</v>
      </c>
      <c r="M50" s="20" t="s">
        <v>215</v>
      </c>
      <c r="N50" s="6"/>
    </row>
    <row r="51" spans="1:14" x14ac:dyDescent="0.25">
      <c r="A51" s="4" t="s">
        <v>190</v>
      </c>
      <c r="B51" s="4" t="s">
        <v>82</v>
      </c>
      <c r="C51" s="12" t="s">
        <v>78</v>
      </c>
      <c r="D51" s="2" t="s">
        <v>148</v>
      </c>
      <c r="E51" s="4" t="s">
        <v>8</v>
      </c>
      <c r="F51" s="4" t="s">
        <v>9</v>
      </c>
      <c r="G51" s="15">
        <v>223</v>
      </c>
      <c r="H51" s="6">
        <v>0.15208333333333332</v>
      </c>
      <c r="I51" s="6">
        <v>0.125</v>
      </c>
      <c r="J51" s="6">
        <f t="shared" si="0"/>
        <v>2.708333333333332E-2</v>
      </c>
      <c r="K51" s="13">
        <v>4.027777777777778E-2</v>
      </c>
      <c r="L51" s="6">
        <f t="shared" si="1"/>
        <v>1.319444444444446E-2</v>
      </c>
      <c r="M51" s="20" t="s">
        <v>211</v>
      </c>
      <c r="N51" s="6"/>
    </row>
    <row r="52" spans="1:14" x14ac:dyDescent="0.25">
      <c r="B52" s="4" t="s">
        <v>205</v>
      </c>
      <c r="C52" s="12" t="s">
        <v>202</v>
      </c>
      <c r="F52" s="4" t="s">
        <v>9</v>
      </c>
      <c r="G52" s="15">
        <v>248</v>
      </c>
      <c r="H52" s="6">
        <v>0.15243055555555554</v>
      </c>
      <c r="I52" s="6">
        <v>0.125</v>
      </c>
      <c r="J52" s="6">
        <f t="shared" si="0"/>
        <v>2.7430555555555541E-2</v>
      </c>
      <c r="K52" s="13">
        <v>4.8020833333333339E-2</v>
      </c>
      <c r="L52" s="6">
        <f t="shared" si="1"/>
        <v>2.0590277777777798E-2</v>
      </c>
      <c r="M52" s="20" t="s">
        <v>225</v>
      </c>
      <c r="N52" s="6"/>
    </row>
    <row r="53" spans="1:14" x14ac:dyDescent="0.25">
      <c r="J53" s="6"/>
      <c r="K53" s="13"/>
      <c r="L53" s="6"/>
      <c r="N53" s="6"/>
    </row>
    <row r="54" spans="1:14" x14ac:dyDescent="0.25">
      <c r="B54" s="1" t="s">
        <v>1</v>
      </c>
      <c r="C54" s="18" t="s">
        <v>2</v>
      </c>
      <c r="D54" s="4" t="s">
        <v>145</v>
      </c>
      <c r="E54" s="1" t="s">
        <v>3</v>
      </c>
      <c r="F54" s="1" t="s">
        <v>4</v>
      </c>
      <c r="G54" s="16" t="s">
        <v>143</v>
      </c>
      <c r="H54" s="5" t="s">
        <v>144</v>
      </c>
      <c r="I54" s="7" t="s">
        <v>203</v>
      </c>
      <c r="J54" s="4" t="s">
        <v>194</v>
      </c>
      <c r="K54" s="12" t="s">
        <v>195</v>
      </c>
      <c r="L54" s="4" t="s">
        <v>196</v>
      </c>
      <c r="N54" s="6"/>
    </row>
    <row r="55" spans="1:14" x14ac:dyDescent="0.25">
      <c r="A55" s="1" t="s">
        <v>23</v>
      </c>
      <c r="B55" s="1" t="s">
        <v>24</v>
      </c>
      <c r="C55" s="18" t="s">
        <v>25</v>
      </c>
      <c r="D55" s="1" t="s">
        <v>147</v>
      </c>
      <c r="E55" s="1" t="s">
        <v>8</v>
      </c>
      <c r="F55" s="1" t="s">
        <v>26</v>
      </c>
      <c r="G55" s="15">
        <v>208</v>
      </c>
      <c r="H55" s="6">
        <v>0.16666666666666666</v>
      </c>
      <c r="I55" s="6">
        <v>0.125</v>
      </c>
      <c r="J55" s="6">
        <f t="shared" si="0"/>
        <v>4.1666666666666657E-2</v>
      </c>
      <c r="K55" s="13">
        <v>6.1898148148148147E-2</v>
      </c>
      <c r="L55" s="6">
        <f t="shared" si="1"/>
        <v>2.0231481481481489E-2</v>
      </c>
      <c r="M55" s="19">
        <v>1</v>
      </c>
      <c r="N55" s="6"/>
    </row>
    <row r="56" spans="1:14" x14ac:dyDescent="0.25">
      <c r="A56" s="1" t="s">
        <v>46</v>
      </c>
      <c r="B56" s="1" t="s">
        <v>47</v>
      </c>
      <c r="C56" s="18" t="s">
        <v>48</v>
      </c>
      <c r="D56" s="1" t="s">
        <v>160</v>
      </c>
      <c r="E56" s="1" t="s">
        <v>13</v>
      </c>
      <c r="F56" s="1" t="s">
        <v>26</v>
      </c>
      <c r="H56" s="7" t="s">
        <v>165</v>
      </c>
      <c r="I56" s="6">
        <v>0.125</v>
      </c>
      <c r="J56" s="6" t="e">
        <f t="shared" si="0"/>
        <v>#VALUE!</v>
      </c>
      <c r="K56" s="13"/>
      <c r="L56" s="7" t="s">
        <v>207</v>
      </c>
      <c r="N56" s="6"/>
    </row>
    <row r="57" spans="1:14" x14ac:dyDescent="0.25">
      <c r="A57" s="1" t="s">
        <v>56</v>
      </c>
      <c r="B57" s="1" t="s">
        <v>57</v>
      </c>
      <c r="C57" s="18" t="s">
        <v>58</v>
      </c>
      <c r="D57" s="1" t="s">
        <v>162</v>
      </c>
      <c r="E57" s="1" t="s">
        <v>37</v>
      </c>
      <c r="F57" s="1" t="s">
        <v>26</v>
      </c>
      <c r="H57" s="5" t="s">
        <v>165</v>
      </c>
      <c r="I57" s="6">
        <v>0.125</v>
      </c>
      <c r="J57" s="6" t="e">
        <f t="shared" si="0"/>
        <v>#VALUE!</v>
      </c>
      <c r="K57" s="13"/>
      <c r="L57" s="7" t="s">
        <v>207</v>
      </c>
      <c r="N57" s="6"/>
    </row>
    <row r="58" spans="1:14" x14ac:dyDescent="0.25">
      <c r="A58" s="1" t="s">
        <v>70</v>
      </c>
      <c r="B58" s="1" t="s">
        <v>71</v>
      </c>
      <c r="C58" s="18" t="s">
        <v>72</v>
      </c>
      <c r="D58" s="1" t="s">
        <v>154</v>
      </c>
      <c r="E58" s="1" t="s">
        <v>13</v>
      </c>
      <c r="F58" s="1" t="s">
        <v>26</v>
      </c>
      <c r="G58" s="16"/>
      <c r="H58" s="7" t="s">
        <v>165</v>
      </c>
      <c r="I58" s="6">
        <v>0.125</v>
      </c>
      <c r="J58" s="6" t="e">
        <f t="shared" si="0"/>
        <v>#VALUE!</v>
      </c>
      <c r="K58" s="13"/>
      <c r="L58" s="7" t="s">
        <v>207</v>
      </c>
      <c r="N58" s="6"/>
    </row>
    <row r="59" spans="1:14" x14ac:dyDescent="0.25">
      <c r="A59" s="1" t="s">
        <v>76</v>
      </c>
      <c r="B59" s="1" t="s">
        <v>77</v>
      </c>
      <c r="C59" s="18" t="s">
        <v>78</v>
      </c>
      <c r="D59" s="2" t="s">
        <v>167</v>
      </c>
      <c r="E59" s="1" t="s">
        <v>8</v>
      </c>
      <c r="F59" s="1" t="s">
        <v>26</v>
      </c>
      <c r="G59" s="15">
        <v>202</v>
      </c>
      <c r="H59" s="6">
        <v>0.1673611111111111</v>
      </c>
      <c r="I59" s="6">
        <v>0.125</v>
      </c>
      <c r="J59" s="6">
        <f t="shared" si="0"/>
        <v>4.2361111111111099E-2</v>
      </c>
      <c r="K59" s="13">
        <v>5.6828703703703708E-2</v>
      </c>
      <c r="L59" s="6">
        <f t="shared" si="1"/>
        <v>1.4467592592592608E-2</v>
      </c>
      <c r="M59" s="20" t="s">
        <v>221</v>
      </c>
      <c r="N59" s="6"/>
    </row>
    <row r="60" spans="1:14" x14ac:dyDescent="0.25">
      <c r="A60" s="1" t="s">
        <v>79</v>
      </c>
      <c r="B60" s="1" t="s">
        <v>80</v>
      </c>
      <c r="C60" s="18" t="s">
        <v>78</v>
      </c>
      <c r="D60" s="1" t="s">
        <v>148</v>
      </c>
      <c r="E60" s="1" t="s">
        <v>8</v>
      </c>
      <c r="F60" s="1" t="s">
        <v>26</v>
      </c>
      <c r="G60" s="15">
        <v>203</v>
      </c>
      <c r="H60" s="6">
        <v>0.16770833333333335</v>
      </c>
      <c r="I60" s="6">
        <v>0.125</v>
      </c>
      <c r="J60" s="6">
        <f t="shared" si="0"/>
        <v>4.2708333333333348E-2</v>
      </c>
      <c r="K60" s="13">
        <v>6.1111111111111116E-2</v>
      </c>
      <c r="L60" s="6">
        <f t="shared" si="1"/>
        <v>1.8402777777777768E-2</v>
      </c>
      <c r="M60" s="20" t="s">
        <v>219</v>
      </c>
      <c r="N60" s="6"/>
    </row>
    <row r="61" spans="1:14" x14ac:dyDescent="0.25">
      <c r="A61" s="1" t="s">
        <v>88</v>
      </c>
      <c r="B61" s="1" t="s">
        <v>89</v>
      </c>
      <c r="C61" s="18" t="s">
        <v>90</v>
      </c>
      <c r="D61" s="1" t="s">
        <v>149</v>
      </c>
      <c r="E61" s="1" t="s">
        <v>37</v>
      </c>
      <c r="F61" s="1" t="s">
        <v>26</v>
      </c>
      <c r="H61" s="5" t="s">
        <v>165</v>
      </c>
      <c r="I61" s="6">
        <v>0.125</v>
      </c>
      <c r="J61" s="6" t="e">
        <f t="shared" si="0"/>
        <v>#VALUE!</v>
      </c>
      <c r="K61" s="13"/>
      <c r="L61" s="7" t="s">
        <v>207</v>
      </c>
      <c r="N61" s="6"/>
    </row>
    <row r="62" spans="1:14" x14ac:dyDescent="0.25">
      <c r="A62" s="1" t="s">
        <v>97</v>
      </c>
      <c r="B62" s="1" t="s">
        <v>98</v>
      </c>
      <c r="C62" s="18" t="s">
        <v>99</v>
      </c>
      <c r="D62" s="2" t="s">
        <v>156</v>
      </c>
      <c r="E62" s="1" t="s">
        <v>13</v>
      </c>
      <c r="F62" s="1" t="s">
        <v>26</v>
      </c>
      <c r="G62" s="15">
        <v>204</v>
      </c>
      <c r="H62" s="6">
        <v>0.16805555555555554</v>
      </c>
      <c r="I62" s="6">
        <v>0.125</v>
      </c>
      <c r="J62" s="6">
        <f t="shared" si="0"/>
        <v>4.3055555555555541E-2</v>
      </c>
      <c r="K62" s="13">
        <v>5.9675925925925931E-2</v>
      </c>
      <c r="L62" s="6">
        <f t="shared" si="1"/>
        <v>1.662037037037039E-2</v>
      </c>
      <c r="M62" s="20" t="s">
        <v>215</v>
      </c>
      <c r="N62" s="6"/>
    </row>
    <row r="63" spans="1:14" x14ac:dyDescent="0.25">
      <c r="A63" s="1" t="s">
        <v>123</v>
      </c>
      <c r="B63" s="1" t="s">
        <v>124</v>
      </c>
      <c r="C63" s="18" t="s">
        <v>125</v>
      </c>
      <c r="D63" s="1" t="s">
        <v>151</v>
      </c>
      <c r="E63" s="1" t="s">
        <v>8</v>
      </c>
      <c r="F63" s="1" t="s">
        <v>26</v>
      </c>
      <c r="H63" s="7" t="s">
        <v>165</v>
      </c>
      <c r="I63" s="6">
        <v>0.125</v>
      </c>
      <c r="J63" s="6" t="e">
        <f t="shared" si="0"/>
        <v>#VALUE!</v>
      </c>
      <c r="K63" s="13"/>
      <c r="L63" s="7" t="s">
        <v>207</v>
      </c>
      <c r="N63" s="6"/>
    </row>
    <row r="64" spans="1:14" x14ac:dyDescent="0.25">
      <c r="A64" s="1" t="s">
        <v>73</v>
      </c>
      <c r="B64" s="1" t="s">
        <v>74</v>
      </c>
      <c r="C64" s="18" t="s">
        <v>75</v>
      </c>
      <c r="D64" s="1" t="s">
        <v>178</v>
      </c>
      <c r="E64" s="1" t="s">
        <v>13</v>
      </c>
      <c r="F64" s="1" t="s">
        <v>26</v>
      </c>
      <c r="G64" s="15">
        <v>206</v>
      </c>
      <c r="H64" s="6">
        <v>0.16874999999999998</v>
      </c>
      <c r="I64" s="6">
        <v>0.125</v>
      </c>
      <c r="J64" s="6">
        <f t="shared" si="0"/>
        <v>4.3749999999999983E-2</v>
      </c>
      <c r="K64" s="13">
        <v>6.069444444444444E-2</v>
      </c>
      <c r="L64" s="6">
        <f t="shared" si="1"/>
        <v>1.6944444444444456E-2</v>
      </c>
      <c r="M64" s="19">
        <v>1</v>
      </c>
      <c r="N64" s="6"/>
    </row>
    <row r="65" spans="1:14" x14ac:dyDescent="0.25">
      <c r="A65" s="4" t="s">
        <v>187</v>
      </c>
      <c r="B65" s="4" t="s">
        <v>188</v>
      </c>
      <c r="C65" s="12" t="s">
        <v>189</v>
      </c>
      <c r="D65" s="2" t="s">
        <v>186</v>
      </c>
      <c r="E65" s="4" t="s">
        <v>8</v>
      </c>
      <c r="F65" s="4" t="s">
        <v>26</v>
      </c>
      <c r="G65" s="15">
        <v>207</v>
      </c>
      <c r="H65" s="6">
        <v>0.16909722222222223</v>
      </c>
      <c r="I65" s="6">
        <v>0.125</v>
      </c>
      <c r="J65" s="6">
        <f t="shared" si="0"/>
        <v>4.4097222222222232E-2</v>
      </c>
      <c r="K65" s="13">
        <v>5.6655092592592597E-2</v>
      </c>
      <c r="L65" s="6">
        <f t="shared" si="1"/>
        <v>1.2557870370370365E-2</v>
      </c>
      <c r="M65" s="20" t="s">
        <v>218</v>
      </c>
      <c r="N65" s="6"/>
    </row>
    <row r="66" spans="1:14" x14ac:dyDescent="0.25">
      <c r="J66" s="6"/>
      <c r="K66" s="13"/>
      <c r="L66" s="6"/>
      <c r="N66" s="6"/>
    </row>
    <row r="67" spans="1:14" x14ac:dyDescent="0.25">
      <c r="J67" s="6"/>
      <c r="K67" s="13"/>
      <c r="L67" s="6"/>
      <c r="N67" s="6"/>
    </row>
    <row r="68" spans="1:14" x14ac:dyDescent="0.25">
      <c r="J68" s="6"/>
      <c r="K68" s="13"/>
      <c r="L68" s="6"/>
      <c r="N68" s="6"/>
    </row>
    <row r="69" spans="1:14" x14ac:dyDescent="0.25">
      <c r="J69" s="6"/>
      <c r="K69" s="13"/>
      <c r="L69" s="6"/>
      <c r="N69" s="6"/>
    </row>
    <row r="70" spans="1:14" x14ac:dyDescent="0.25">
      <c r="J70" s="6"/>
      <c r="K70" s="13"/>
      <c r="L70" s="6"/>
      <c r="N70" s="6"/>
    </row>
    <row r="71" spans="1:14" x14ac:dyDescent="0.25">
      <c r="J71" s="6"/>
      <c r="K71" s="13"/>
      <c r="L71" s="6"/>
      <c r="N71" s="6"/>
    </row>
    <row r="72" spans="1:14" x14ac:dyDescent="0.25">
      <c r="J72" s="6"/>
      <c r="K72" s="13"/>
      <c r="L72" s="6"/>
      <c r="N72" s="6"/>
    </row>
    <row r="73" spans="1:14" x14ac:dyDescent="0.25">
      <c r="J73" s="6"/>
      <c r="K73" s="13"/>
      <c r="L73" s="6"/>
      <c r="N73" s="6"/>
    </row>
  </sheetData>
  <sortState xmlns:xlrd2="http://schemas.microsoft.com/office/spreadsheetml/2017/richdata2" ref="A2:F27">
    <sortCondition ref="F5:F27"/>
  </sortState>
  <hyperlinks>
    <hyperlink ref="D47" r:id="rId1" display="mailto:torandersen1000@yahoo.com" xr:uid="{00000000-0004-0000-0000-000000000000}"/>
    <hyperlink ref="D59" r:id="rId2" display="mailto:hrholland93@gmail.com" xr:uid="{00000000-0004-0000-0000-000001000000}"/>
    <hyperlink ref="D9" r:id="rId3" display="mailto:juliecanski@gmail.com" xr:uid="{00000000-0004-0000-0000-000002000000}"/>
    <hyperlink ref="D4" r:id="rId4" display="mailto:galyardt@gmail.com" xr:uid="{00000000-0004-0000-0000-000003000000}"/>
    <hyperlink ref="D17" r:id="rId5" display="mailto:huey133@icloud.com" xr:uid="{00000000-0004-0000-0000-000004000000}"/>
    <hyperlink ref="D15" r:id="rId6" display="mailto:messyrose@cs.com" xr:uid="{00000000-0004-0000-0000-000005000000}"/>
    <hyperlink ref="D62" r:id="rId7" display="mailto:mwitte@u.washington.edu" xr:uid="{00000000-0004-0000-0000-000006000000}"/>
    <hyperlink ref="D40" r:id="rId8" display="mailto:mwitte@u.washington.edu" xr:uid="{00000000-0004-0000-0000-000007000000}"/>
    <hyperlink ref="D16" r:id="rId9" display="mailto:pklasner@hotmail.com" xr:uid="{00000000-0004-0000-0000-000008000000}"/>
    <hyperlink ref="D24" r:id="rId10" display="mailto:christina@nemeceng.com" xr:uid="{00000000-0004-0000-0000-000009000000}"/>
    <hyperlink ref="D18" r:id="rId11" display="mailto:christina@nemeceng.com" xr:uid="{00000000-0004-0000-0000-00000A000000}"/>
    <hyperlink ref="D25" r:id="rId12" display="mailto:cnalder7@yahoo.com" xr:uid="{00000000-0004-0000-0000-00000B000000}"/>
    <hyperlink ref="D5" r:id="rId13" display="mailto:cnalder7@yahoo.com" xr:uid="{00000000-0004-0000-0000-00000C000000}"/>
    <hyperlink ref="D37" r:id="rId14" display="mailto:cnalder7@yahoo.com" xr:uid="{00000000-0004-0000-0000-00000D000000}"/>
    <hyperlink ref="D39" r:id="rId15" display="mailto:mail@brynjeusa.com" xr:uid="{00000000-0004-0000-0000-00000E000000}"/>
    <hyperlink ref="D26" r:id="rId16" display="mailto:kimipelimt@gmail.com" xr:uid="{00000000-0004-0000-0000-00000F000000}"/>
    <hyperlink ref="D31" r:id="rId17" display="mailto:inghamsimon@gmail.com" xr:uid="{00000000-0004-0000-0000-000010000000}"/>
    <hyperlink ref="D49" r:id="rId18" display="mailto:atarmstr@gmail.com" xr:uid="{00000000-0004-0000-0000-000011000000}"/>
    <hyperlink ref="D50" r:id="rId19" display="mailto:gewehrmeister@gmail.com" xr:uid="{00000000-0004-0000-0000-000012000000}"/>
    <hyperlink ref="D65" r:id="rId20" display="mailto:milleranika@gmail.com" xr:uid="{00000000-0004-0000-0000-000013000000}"/>
    <hyperlink ref="D51" r:id="rId21" display="mailto:htholland63@gmail.com" xr:uid="{00000000-0004-0000-0000-000014000000}"/>
    <hyperlink ref="D27" r:id="rId22" display="mailto:katywilliams83@gmail.com" xr:uid="{00000000-0004-0000-0000-000015000000}"/>
  </hyperlinks>
  <pageMargins left="0.75" right="0.75" top="1" bottom="1" header="0.5" footer="0.5"/>
  <pageSetup scale="62" orientation="portrait" horizontalDpi="300" verticalDpi="300" r:id="rId2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C5AB-C375-4321-ADEA-D8FDE63622CA}">
  <dimension ref="A1:I21"/>
  <sheetViews>
    <sheetView workbookViewId="0">
      <selection activeCell="G24" sqref="G24"/>
    </sheetView>
  </sheetViews>
  <sheetFormatPr defaultRowHeight="13.2" x14ac:dyDescent="0.25"/>
  <cols>
    <col min="1" max="1" width="10.109375" bestFit="1" customWidth="1"/>
    <col min="2" max="2" width="9.88671875" bestFit="1" customWidth="1"/>
    <col min="3" max="3" width="9.5546875" bestFit="1" customWidth="1"/>
    <col min="4" max="4" width="3.77734375" bestFit="1" customWidth="1"/>
    <col min="5" max="5" width="9.88671875" bestFit="1" customWidth="1"/>
    <col min="6" max="6" width="9.21875" bestFit="1" customWidth="1"/>
    <col min="7" max="7" width="13.21875" bestFit="1" customWidth="1"/>
    <col min="8" max="8" width="11" bestFit="1" customWidth="1"/>
    <col min="9" max="9" width="17.88671875" bestFit="1" customWidth="1"/>
  </cols>
  <sheetData>
    <row r="1" spans="1:9" s="11" customFormat="1" x14ac:dyDescent="0.25">
      <c r="A1" s="9" t="s">
        <v>1</v>
      </c>
      <c r="B1" s="9" t="s">
        <v>2</v>
      </c>
      <c r="C1" s="9" t="s">
        <v>4</v>
      </c>
      <c r="D1" s="9" t="s">
        <v>143</v>
      </c>
      <c r="E1" s="10" t="s">
        <v>144</v>
      </c>
      <c r="F1" s="10" t="s">
        <v>203</v>
      </c>
      <c r="G1" s="9" t="s">
        <v>194</v>
      </c>
      <c r="H1" s="9" t="s">
        <v>195</v>
      </c>
      <c r="I1" s="9" t="s">
        <v>196</v>
      </c>
    </row>
    <row r="2" spans="1:9" x14ac:dyDescent="0.25">
      <c r="A2" s="1" t="s">
        <v>130</v>
      </c>
      <c r="B2" s="1" t="s">
        <v>131</v>
      </c>
      <c r="C2" s="1" t="s">
        <v>17</v>
      </c>
      <c r="D2">
        <v>170</v>
      </c>
      <c r="E2" s="6">
        <v>0.12986111111111112</v>
      </c>
      <c r="F2" s="6">
        <v>0.125</v>
      </c>
      <c r="G2" s="6">
        <f t="shared" ref="G2:G21" si="0">E2-F2</f>
        <v>4.8611111111111216E-3</v>
      </c>
      <c r="H2" s="6">
        <v>1.5104166666666667E-2</v>
      </c>
      <c r="I2" s="6">
        <f t="shared" ref="I2:I21" si="1">H2-G2</f>
        <v>1.0243055555555545E-2</v>
      </c>
    </row>
    <row r="3" spans="1:9" x14ac:dyDescent="0.25">
      <c r="A3" s="1" t="s">
        <v>52</v>
      </c>
      <c r="B3" s="1" t="s">
        <v>16</v>
      </c>
      <c r="C3" s="1" t="s">
        <v>17</v>
      </c>
      <c r="D3">
        <v>154</v>
      </c>
      <c r="E3" s="6">
        <v>0.12638888888888888</v>
      </c>
      <c r="F3" s="6">
        <v>0.125</v>
      </c>
      <c r="G3" s="6">
        <f t="shared" si="0"/>
        <v>1.388888888888884E-3</v>
      </c>
      <c r="H3" s="6">
        <v>1.1643518518518518E-2</v>
      </c>
      <c r="I3" s="6">
        <f t="shared" si="1"/>
        <v>1.0254629629629634E-2</v>
      </c>
    </row>
    <row r="4" spans="1:9" x14ac:dyDescent="0.25">
      <c r="A4" s="4" t="s">
        <v>198</v>
      </c>
      <c r="B4" s="4" t="s">
        <v>197</v>
      </c>
      <c r="C4" s="1" t="s">
        <v>17</v>
      </c>
      <c r="D4">
        <v>230</v>
      </c>
      <c r="E4" s="6">
        <v>0.13090277777777778</v>
      </c>
      <c r="F4" s="6">
        <v>0.125</v>
      </c>
      <c r="G4" s="6">
        <f t="shared" si="0"/>
        <v>5.9027777777777846E-3</v>
      </c>
      <c r="H4" s="6">
        <v>1.6446759259259262E-2</v>
      </c>
      <c r="I4" s="6">
        <f t="shared" si="1"/>
        <v>1.0543981481481477E-2</v>
      </c>
    </row>
    <row r="5" spans="1:9" x14ac:dyDescent="0.25">
      <c r="A5" s="1" t="s">
        <v>22</v>
      </c>
      <c r="B5" s="1" t="s">
        <v>20</v>
      </c>
      <c r="C5" s="1" t="s">
        <v>17</v>
      </c>
      <c r="D5">
        <v>151</v>
      </c>
      <c r="E5" s="6">
        <v>0.12534722222222222</v>
      </c>
      <c r="F5" s="6">
        <v>0.125</v>
      </c>
      <c r="G5" s="6">
        <f t="shared" si="0"/>
        <v>3.4722222222222099E-4</v>
      </c>
      <c r="H5" s="6">
        <v>1.1041666666666667E-2</v>
      </c>
      <c r="I5" s="6">
        <f t="shared" si="1"/>
        <v>1.0694444444444446E-2</v>
      </c>
    </row>
    <row r="6" spans="1:9" x14ac:dyDescent="0.25">
      <c r="A6" s="1" t="s">
        <v>39</v>
      </c>
      <c r="B6" s="1" t="s">
        <v>40</v>
      </c>
      <c r="C6" s="1" t="s">
        <v>17</v>
      </c>
      <c r="D6">
        <v>152</v>
      </c>
      <c r="E6" s="6">
        <v>0.12569444444444444</v>
      </c>
      <c r="F6" s="6">
        <v>0.125</v>
      </c>
      <c r="G6" s="6">
        <f t="shared" si="0"/>
        <v>6.9444444444444198E-4</v>
      </c>
      <c r="H6" s="6">
        <v>1.1840277777777778E-2</v>
      </c>
      <c r="I6" s="6">
        <f t="shared" si="1"/>
        <v>1.1145833333333336E-2</v>
      </c>
    </row>
    <row r="7" spans="1:9" x14ac:dyDescent="0.25">
      <c r="A7" s="1" t="s">
        <v>84</v>
      </c>
      <c r="B7" s="1" t="s">
        <v>20</v>
      </c>
      <c r="C7" s="1" t="s">
        <v>17</v>
      </c>
      <c r="D7">
        <v>160</v>
      </c>
      <c r="E7" s="6">
        <v>0.12847222222222224</v>
      </c>
      <c r="F7" s="6">
        <v>0.125</v>
      </c>
      <c r="G7" s="6">
        <f t="shared" si="0"/>
        <v>3.4722222222222376E-3</v>
      </c>
      <c r="H7" s="6">
        <v>1.4965277777777779E-2</v>
      </c>
      <c r="I7" s="6">
        <f t="shared" si="1"/>
        <v>1.1493055555555541E-2</v>
      </c>
    </row>
    <row r="8" spans="1:9" x14ac:dyDescent="0.25">
      <c r="A8" s="1" t="s">
        <v>15</v>
      </c>
      <c r="B8" s="1" t="s">
        <v>16</v>
      </c>
      <c r="C8" s="1" t="s">
        <v>17</v>
      </c>
      <c r="D8">
        <v>150</v>
      </c>
      <c r="E8" s="6">
        <v>0.125</v>
      </c>
      <c r="F8" s="6">
        <v>0.125</v>
      </c>
      <c r="G8" s="6">
        <f t="shared" si="0"/>
        <v>0</v>
      </c>
      <c r="H8" s="6">
        <v>1.1886574074074075E-2</v>
      </c>
      <c r="I8" s="6">
        <f t="shared" si="1"/>
        <v>1.1886574074074075E-2</v>
      </c>
    </row>
    <row r="9" spans="1:9" x14ac:dyDescent="0.25">
      <c r="A9" s="1" t="s">
        <v>45</v>
      </c>
      <c r="B9" s="1" t="s">
        <v>43</v>
      </c>
      <c r="C9" s="1" t="s">
        <v>17</v>
      </c>
      <c r="D9">
        <v>153</v>
      </c>
      <c r="E9" s="6">
        <v>0.12604166666666666</v>
      </c>
      <c r="F9" s="6">
        <v>0.125</v>
      </c>
      <c r="G9" s="6">
        <f t="shared" si="0"/>
        <v>1.041666666666663E-3</v>
      </c>
      <c r="H9" s="6">
        <v>1.3518518518518518E-2</v>
      </c>
      <c r="I9" s="6">
        <f t="shared" si="1"/>
        <v>1.2476851851851855E-2</v>
      </c>
    </row>
    <row r="10" spans="1:9" x14ac:dyDescent="0.25">
      <c r="A10" s="1" t="s">
        <v>141</v>
      </c>
      <c r="B10" s="1" t="s">
        <v>29</v>
      </c>
      <c r="C10" s="1" t="s">
        <v>17</v>
      </c>
      <c r="D10">
        <v>183</v>
      </c>
      <c r="E10" s="6">
        <v>0.13055555555555556</v>
      </c>
      <c r="F10" s="6">
        <v>0.125</v>
      </c>
      <c r="G10" s="6">
        <f t="shared" si="0"/>
        <v>5.5555555555555636E-3</v>
      </c>
      <c r="H10" s="6">
        <v>1.8310185185185186E-2</v>
      </c>
      <c r="I10" s="6">
        <f t="shared" si="1"/>
        <v>1.2754629629629623E-2</v>
      </c>
    </row>
    <row r="11" spans="1:9" x14ac:dyDescent="0.25">
      <c r="A11" s="1" t="s">
        <v>107</v>
      </c>
      <c r="B11" s="1" t="s">
        <v>108</v>
      </c>
      <c r="C11" s="1" t="s">
        <v>17</v>
      </c>
      <c r="D11">
        <v>167</v>
      </c>
      <c r="E11" s="6">
        <v>0.12881944444444446</v>
      </c>
      <c r="F11" s="6">
        <v>0.125</v>
      </c>
      <c r="G11" s="6">
        <f t="shared" si="0"/>
        <v>3.8194444444444586E-3</v>
      </c>
      <c r="H11" s="6">
        <v>1.6620370370370372E-2</v>
      </c>
      <c r="I11" s="6">
        <f t="shared" si="1"/>
        <v>1.2800925925925914E-2</v>
      </c>
    </row>
    <row r="12" spans="1:9" x14ac:dyDescent="0.25">
      <c r="A12" s="1" t="s">
        <v>127</v>
      </c>
      <c r="B12" s="1" t="s">
        <v>128</v>
      </c>
      <c r="C12" s="1" t="s">
        <v>17</v>
      </c>
      <c r="D12">
        <v>169</v>
      </c>
      <c r="E12" s="6">
        <v>0.1295138888888889</v>
      </c>
      <c r="F12" s="6">
        <v>0.125</v>
      </c>
      <c r="G12" s="6">
        <f t="shared" si="0"/>
        <v>4.5138888888889006E-3</v>
      </c>
      <c r="H12" s="6">
        <v>1.8564814814814815E-2</v>
      </c>
      <c r="I12" s="6">
        <f t="shared" si="1"/>
        <v>1.4050925925925915E-2</v>
      </c>
    </row>
    <row r="13" spans="1:9" x14ac:dyDescent="0.25">
      <c r="A13" s="4" t="s">
        <v>201</v>
      </c>
      <c r="B13" s="4" t="s">
        <v>202</v>
      </c>
      <c r="C13" s="1" t="s">
        <v>17</v>
      </c>
      <c r="D13">
        <v>249</v>
      </c>
      <c r="E13" s="6">
        <v>0.13159722222222223</v>
      </c>
      <c r="F13" s="6">
        <v>0.125</v>
      </c>
      <c r="G13" s="6">
        <f t="shared" si="0"/>
        <v>6.5972222222222265E-3</v>
      </c>
      <c r="H13" s="6">
        <v>2.0983796296296296E-2</v>
      </c>
      <c r="I13" s="6">
        <f t="shared" si="1"/>
        <v>1.4386574074074069E-2</v>
      </c>
    </row>
    <row r="14" spans="1:9" x14ac:dyDescent="0.25">
      <c r="A14" s="1" t="s">
        <v>60</v>
      </c>
      <c r="B14" s="1" t="s">
        <v>63</v>
      </c>
      <c r="C14" s="1" t="s">
        <v>17</v>
      </c>
      <c r="D14">
        <v>157</v>
      </c>
      <c r="E14" s="6">
        <v>0.12743055555555555</v>
      </c>
      <c r="F14" s="6">
        <v>0.125</v>
      </c>
      <c r="G14" s="6">
        <f t="shared" si="0"/>
        <v>2.4305555555555469E-3</v>
      </c>
      <c r="H14" s="6">
        <v>1.7685185185185182E-2</v>
      </c>
      <c r="I14" s="6">
        <f t="shared" si="1"/>
        <v>1.5254629629629635E-2</v>
      </c>
    </row>
    <row r="15" spans="1:9" x14ac:dyDescent="0.25">
      <c r="A15" s="1" t="s">
        <v>54</v>
      </c>
      <c r="B15" s="1" t="s">
        <v>55</v>
      </c>
      <c r="C15" s="1" t="s">
        <v>17</v>
      </c>
      <c r="D15">
        <v>155</v>
      </c>
      <c r="E15" s="6">
        <v>0.1267361111111111</v>
      </c>
      <c r="F15" s="6">
        <v>0.125</v>
      </c>
      <c r="G15" s="6">
        <f t="shared" si="0"/>
        <v>1.7361111111111049E-3</v>
      </c>
      <c r="H15" s="6">
        <v>1.7499999999999998E-2</v>
      </c>
      <c r="I15" s="6">
        <f t="shared" si="1"/>
        <v>1.5763888888888893E-2</v>
      </c>
    </row>
    <row r="16" spans="1:9" x14ac:dyDescent="0.25">
      <c r="A16" s="1" t="s">
        <v>60</v>
      </c>
      <c r="B16" s="1" t="s">
        <v>61</v>
      </c>
      <c r="C16" s="1" t="s">
        <v>17</v>
      </c>
      <c r="D16">
        <v>156</v>
      </c>
      <c r="E16" s="6">
        <v>0.12708333333333333</v>
      </c>
      <c r="F16" s="6">
        <v>0.125</v>
      </c>
      <c r="G16" s="6">
        <f t="shared" si="0"/>
        <v>2.0833333333333259E-3</v>
      </c>
      <c r="H16" s="6">
        <v>1.8020833333333333E-2</v>
      </c>
      <c r="I16" s="6">
        <f t="shared" si="1"/>
        <v>1.5937500000000007E-2</v>
      </c>
    </row>
    <row r="17" spans="1:9" x14ac:dyDescent="0.25">
      <c r="A17" s="1" t="s">
        <v>138</v>
      </c>
      <c r="B17" s="1" t="s">
        <v>139</v>
      </c>
      <c r="C17" s="1" t="s">
        <v>17</v>
      </c>
      <c r="D17">
        <v>182</v>
      </c>
      <c r="E17" s="6">
        <v>0.13020833333333334</v>
      </c>
      <c r="F17" s="6">
        <v>0.125</v>
      </c>
      <c r="G17" s="6">
        <f t="shared" si="0"/>
        <v>5.2083333333333426E-3</v>
      </c>
      <c r="H17" s="7">
        <v>2.165509259259259E-2</v>
      </c>
      <c r="I17" s="6">
        <f t="shared" si="1"/>
        <v>1.6446759259259248E-2</v>
      </c>
    </row>
    <row r="18" spans="1:9" x14ac:dyDescent="0.25">
      <c r="A18" s="1" t="s">
        <v>96</v>
      </c>
      <c r="B18" s="1" t="s">
        <v>99</v>
      </c>
      <c r="C18" s="1" t="s">
        <v>17</v>
      </c>
      <c r="D18">
        <v>168</v>
      </c>
      <c r="E18" s="6">
        <v>0.12916666666666668</v>
      </c>
      <c r="F18" s="6">
        <v>0.125</v>
      </c>
      <c r="G18" s="6">
        <f t="shared" si="0"/>
        <v>4.1666666666666796E-3</v>
      </c>
      <c r="H18" s="6">
        <v>2.3009259259259257E-2</v>
      </c>
      <c r="I18" s="6">
        <f t="shared" si="1"/>
        <v>1.8842592592592577E-2</v>
      </c>
    </row>
    <row r="19" spans="1:9" x14ac:dyDescent="0.25">
      <c r="A19" s="1" t="s">
        <v>68</v>
      </c>
      <c r="B19" s="1" t="s">
        <v>69</v>
      </c>
      <c r="C19" s="1" t="s">
        <v>17</v>
      </c>
      <c r="D19">
        <v>159</v>
      </c>
      <c r="E19" s="6">
        <v>0.12812500000000002</v>
      </c>
      <c r="F19" s="6">
        <v>0.125</v>
      </c>
      <c r="G19" s="6">
        <f t="shared" si="0"/>
        <v>3.1250000000000167E-3</v>
      </c>
      <c r="H19" s="6">
        <v>2.224537037037037E-2</v>
      </c>
      <c r="I19" s="6">
        <f t="shared" si="1"/>
        <v>1.9120370370370354E-2</v>
      </c>
    </row>
    <row r="20" spans="1:9" x14ac:dyDescent="0.25">
      <c r="A20" s="1" t="s">
        <v>65</v>
      </c>
      <c r="B20" s="1" t="s">
        <v>66</v>
      </c>
      <c r="C20" s="1" t="s">
        <v>17</v>
      </c>
      <c r="D20">
        <v>158</v>
      </c>
      <c r="E20" s="6">
        <v>0.1277777777777778</v>
      </c>
      <c r="F20" s="6">
        <v>0.125</v>
      </c>
      <c r="G20" s="6">
        <f t="shared" si="0"/>
        <v>2.7777777777777957E-3</v>
      </c>
      <c r="H20" s="6">
        <v>2.1944444444444447E-2</v>
      </c>
      <c r="I20" s="6">
        <f t="shared" si="1"/>
        <v>1.9166666666666651E-2</v>
      </c>
    </row>
    <row r="21" spans="1:9" x14ac:dyDescent="0.25">
      <c r="A21" s="4" t="s">
        <v>199</v>
      </c>
      <c r="B21" s="4" t="s">
        <v>200</v>
      </c>
      <c r="C21" s="1" t="s">
        <v>17</v>
      </c>
      <c r="D21">
        <v>247</v>
      </c>
      <c r="E21" s="6">
        <v>0.13125000000000001</v>
      </c>
      <c r="F21" s="6">
        <v>0.125</v>
      </c>
      <c r="G21" s="6">
        <f t="shared" si="0"/>
        <v>6.2500000000000056E-3</v>
      </c>
      <c r="H21" s="6">
        <v>2.8784722222222225E-2</v>
      </c>
      <c r="I21" s="6">
        <f t="shared" si="1"/>
        <v>2.253472222222222E-2</v>
      </c>
    </row>
  </sheetData>
  <sortState xmlns:xlrd2="http://schemas.microsoft.com/office/spreadsheetml/2017/richdata2" ref="A2:I21">
    <sortCondition ref="I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E31-B1EA-4342-A990-2E701F0948EB}">
  <dimension ref="A1:I6"/>
  <sheetViews>
    <sheetView workbookViewId="0">
      <selection activeCell="D12" sqref="D12"/>
    </sheetView>
  </sheetViews>
  <sheetFormatPr defaultRowHeight="13.2" x14ac:dyDescent="0.25"/>
  <cols>
    <col min="1" max="1" width="10.109375" bestFit="1" customWidth="1"/>
    <col min="2" max="2" width="9.88671875" bestFit="1" customWidth="1"/>
    <col min="3" max="3" width="12.21875" bestFit="1" customWidth="1"/>
    <col min="4" max="4" width="3.77734375" bestFit="1" customWidth="1"/>
    <col min="5" max="5" width="9.88671875" bestFit="1" customWidth="1"/>
    <col min="6" max="6" width="9.21875" bestFit="1" customWidth="1"/>
    <col min="7" max="7" width="13.21875" bestFit="1" customWidth="1"/>
    <col min="8" max="8" width="11" bestFit="1" customWidth="1"/>
    <col min="9" max="9" width="17.88671875" bestFit="1" customWidth="1"/>
  </cols>
  <sheetData>
    <row r="1" spans="1:9" x14ac:dyDescent="0.25">
      <c r="A1" s="9" t="s">
        <v>1</v>
      </c>
      <c r="B1" s="9" t="s">
        <v>2</v>
      </c>
      <c r="C1" s="9" t="s">
        <v>4</v>
      </c>
      <c r="D1" s="9" t="s">
        <v>143</v>
      </c>
      <c r="E1" s="10" t="s">
        <v>144</v>
      </c>
      <c r="F1" s="10" t="s">
        <v>203</v>
      </c>
      <c r="G1" s="9" t="s">
        <v>194</v>
      </c>
      <c r="H1" s="9" t="s">
        <v>195</v>
      </c>
      <c r="I1" s="9" t="s">
        <v>196</v>
      </c>
    </row>
    <row r="2" spans="1:9" x14ac:dyDescent="0.25">
      <c r="A2" s="4" t="s">
        <v>206</v>
      </c>
      <c r="B2" s="1" t="s">
        <v>43</v>
      </c>
      <c r="C2" s="1" t="s">
        <v>30</v>
      </c>
      <c r="D2">
        <v>242</v>
      </c>
      <c r="E2" s="6">
        <v>0.13229166666666667</v>
      </c>
      <c r="F2" s="6">
        <v>0.125</v>
      </c>
      <c r="G2" s="6">
        <f>E2-F2</f>
        <v>7.2916666666666685E-3</v>
      </c>
      <c r="H2" s="6">
        <v>1.8159722222222219E-2</v>
      </c>
      <c r="I2" s="6">
        <f>H2-G2</f>
        <v>1.0868055555555551E-2</v>
      </c>
    </row>
    <row r="3" spans="1:9" x14ac:dyDescent="0.25">
      <c r="A3" s="4" t="s">
        <v>204</v>
      </c>
      <c r="B3" s="4" t="s">
        <v>202</v>
      </c>
      <c r="C3" s="1" t="s">
        <v>30</v>
      </c>
      <c r="D3">
        <v>245</v>
      </c>
      <c r="E3" s="6">
        <v>0.13333333333333333</v>
      </c>
      <c r="F3" s="6">
        <v>0.125</v>
      </c>
      <c r="G3" s="6">
        <f>E3-F3</f>
        <v>8.3333333333333315E-3</v>
      </c>
      <c r="H3" s="6">
        <v>2.2326388888888885E-2</v>
      </c>
      <c r="I3" s="6">
        <f>H3-G3</f>
        <v>1.3993055555555554E-2</v>
      </c>
    </row>
    <row r="4" spans="1:9" x14ac:dyDescent="0.25">
      <c r="A4" s="1" t="s">
        <v>28</v>
      </c>
      <c r="B4" s="1" t="s">
        <v>29</v>
      </c>
      <c r="C4" s="1" t="s">
        <v>30</v>
      </c>
      <c r="D4">
        <v>241</v>
      </c>
      <c r="E4" s="6">
        <v>0.13194444444444445</v>
      </c>
      <c r="F4" s="6">
        <v>0.125</v>
      </c>
      <c r="G4" s="6">
        <f>E4-F4</f>
        <v>6.9444444444444475E-3</v>
      </c>
      <c r="H4" s="6">
        <v>2.1678240740740738E-2</v>
      </c>
      <c r="I4" s="6">
        <f>H4-G4</f>
        <v>1.473379629629629E-2</v>
      </c>
    </row>
    <row r="5" spans="1:9" x14ac:dyDescent="0.25">
      <c r="A5" s="1" t="s">
        <v>92</v>
      </c>
      <c r="B5" s="1" t="s">
        <v>93</v>
      </c>
      <c r="C5" s="1" t="s">
        <v>30</v>
      </c>
      <c r="D5">
        <v>243</v>
      </c>
      <c r="E5" s="6">
        <v>0.13263888888888889</v>
      </c>
      <c r="F5" s="6">
        <v>0.125</v>
      </c>
      <c r="G5" s="6">
        <f>E5-F5</f>
        <v>7.6388888888888895E-3</v>
      </c>
      <c r="H5" s="6">
        <v>2.3912037037037034E-2</v>
      </c>
      <c r="I5" s="6">
        <f>H5-G5</f>
        <v>1.6273148148148144E-2</v>
      </c>
    </row>
    <row r="6" spans="1:9" x14ac:dyDescent="0.25">
      <c r="A6" s="4" t="s">
        <v>193</v>
      </c>
      <c r="B6" s="4" t="s">
        <v>58</v>
      </c>
      <c r="C6" s="4" t="s">
        <v>30</v>
      </c>
      <c r="D6">
        <v>244</v>
      </c>
      <c r="E6" s="6">
        <v>0.13298611111111111</v>
      </c>
      <c r="F6" s="6">
        <v>0.125</v>
      </c>
      <c r="G6" s="6">
        <f>E6-F6</f>
        <v>7.9861111111111105E-3</v>
      </c>
      <c r="H6" s="6">
        <v>2.5335648148148149E-2</v>
      </c>
      <c r="I6" s="6">
        <f>H6-G6</f>
        <v>1.7349537037037038E-2</v>
      </c>
    </row>
  </sheetData>
  <sortState xmlns:xlrd2="http://schemas.microsoft.com/office/spreadsheetml/2017/richdata2" ref="A2:I6">
    <sortCondition ref="I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EB3E-FA03-4FEA-A989-BD987B84CAC8}">
  <dimension ref="A1:I23"/>
  <sheetViews>
    <sheetView workbookViewId="0">
      <selection activeCell="E42" sqref="E42"/>
    </sheetView>
  </sheetViews>
  <sheetFormatPr defaultRowHeight="13.2" x14ac:dyDescent="0.25"/>
  <cols>
    <col min="1" max="1" width="10.109375" bestFit="1" customWidth="1"/>
    <col min="2" max="2" width="9.88671875" bestFit="1" customWidth="1"/>
    <col min="3" max="3" width="9" bestFit="1" customWidth="1"/>
    <col min="4" max="4" width="3.77734375" bestFit="1" customWidth="1"/>
    <col min="5" max="5" width="9.88671875" bestFit="1" customWidth="1"/>
    <col min="6" max="6" width="9.21875" bestFit="1" customWidth="1"/>
    <col min="7" max="7" width="13.21875" bestFit="1" customWidth="1"/>
    <col min="8" max="8" width="11" bestFit="1" customWidth="1"/>
    <col min="9" max="9" width="17.88671875" bestFit="1" customWidth="1"/>
  </cols>
  <sheetData>
    <row r="1" spans="1:9" x14ac:dyDescent="0.25">
      <c r="A1" s="9" t="s">
        <v>1</v>
      </c>
      <c r="B1" s="9" t="s">
        <v>2</v>
      </c>
      <c r="C1" s="9" t="s">
        <v>4</v>
      </c>
      <c r="D1" s="9" t="s">
        <v>143</v>
      </c>
      <c r="E1" s="10" t="s">
        <v>144</v>
      </c>
      <c r="F1" s="10" t="s">
        <v>203</v>
      </c>
      <c r="G1" s="9" t="s">
        <v>194</v>
      </c>
      <c r="H1" s="9" t="s">
        <v>195</v>
      </c>
      <c r="I1" s="9" t="s">
        <v>196</v>
      </c>
    </row>
    <row r="2" spans="1:9" x14ac:dyDescent="0.25">
      <c r="A2" s="4" t="s">
        <v>22</v>
      </c>
      <c r="B2" s="4" t="s">
        <v>181</v>
      </c>
      <c r="C2" s="4" t="s">
        <v>9</v>
      </c>
      <c r="D2">
        <v>221</v>
      </c>
      <c r="E2" s="6">
        <v>0.15138888888888888</v>
      </c>
      <c r="F2" s="6">
        <v>0.125</v>
      </c>
      <c r="G2" s="6">
        <f t="shared" ref="G2:G23" si="0">E2-F2</f>
        <v>2.6388888888888878E-2</v>
      </c>
      <c r="H2" s="6">
        <v>3.6944444444444446E-2</v>
      </c>
      <c r="I2" s="6">
        <f t="shared" ref="I2:I18" si="1">H2-G2</f>
        <v>1.0555555555555568E-2</v>
      </c>
    </row>
    <row r="3" spans="1:9" x14ac:dyDescent="0.25">
      <c r="A3" s="1" t="s">
        <v>19</v>
      </c>
      <c r="B3" s="1" t="s">
        <v>20</v>
      </c>
      <c r="C3" s="1" t="s">
        <v>9</v>
      </c>
      <c r="D3">
        <v>213</v>
      </c>
      <c r="E3" s="6">
        <v>0.14687500000000001</v>
      </c>
      <c r="F3" s="6">
        <v>0.125</v>
      </c>
      <c r="G3" s="6">
        <f t="shared" si="0"/>
        <v>2.1875000000000006E-2</v>
      </c>
      <c r="H3" s="6">
        <v>3.2615740740740744E-2</v>
      </c>
      <c r="I3" s="6">
        <f t="shared" si="1"/>
        <v>1.0740740740740738E-2</v>
      </c>
    </row>
    <row r="4" spans="1:9" x14ac:dyDescent="0.25">
      <c r="A4" s="1" t="s">
        <v>42</v>
      </c>
      <c r="B4" s="1" t="s">
        <v>43</v>
      </c>
      <c r="C4" s="1" t="s">
        <v>9</v>
      </c>
      <c r="D4">
        <v>215</v>
      </c>
      <c r="E4" s="6">
        <v>0.14756944444444445</v>
      </c>
      <c r="F4" s="6">
        <v>0.125</v>
      </c>
      <c r="G4" s="6">
        <f t="shared" si="0"/>
        <v>2.2569444444444448E-2</v>
      </c>
      <c r="H4" s="6">
        <v>3.3657407407407407E-2</v>
      </c>
      <c r="I4" s="6">
        <f t="shared" si="1"/>
        <v>1.1087962962962959E-2</v>
      </c>
    </row>
    <row r="5" spans="1:9" x14ac:dyDescent="0.25">
      <c r="A5" s="1" t="s">
        <v>110</v>
      </c>
      <c r="B5" s="1" t="s">
        <v>111</v>
      </c>
      <c r="C5" s="1" t="s">
        <v>9</v>
      </c>
      <c r="D5">
        <v>216</v>
      </c>
      <c r="E5" s="6">
        <v>0.14965277777777777</v>
      </c>
      <c r="F5" s="6">
        <v>0.125</v>
      </c>
      <c r="G5" s="6">
        <f t="shared" si="0"/>
        <v>2.4652777777777773E-2</v>
      </c>
      <c r="H5" s="6">
        <v>3.6215277777777777E-2</v>
      </c>
      <c r="I5" s="6">
        <f t="shared" si="1"/>
        <v>1.1562500000000003E-2</v>
      </c>
    </row>
    <row r="6" spans="1:9" x14ac:dyDescent="0.25">
      <c r="A6" s="1" t="s">
        <v>133</v>
      </c>
      <c r="B6" s="1" t="s">
        <v>55</v>
      </c>
      <c r="C6" s="1" t="s">
        <v>9</v>
      </c>
      <c r="D6">
        <v>218</v>
      </c>
      <c r="E6" s="6">
        <v>0.15034722222222222</v>
      </c>
      <c r="F6" s="6">
        <v>0.125</v>
      </c>
      <c r="G6" s="6">
        <f t="shared" si="0"/>
        <v>2.5347222222222215E-2</v>
      </c>
      <c r="H6" s="6">
        <v>3.8518518518518521E-2</v>
      </c>
      <c r="I6" s="6">
        <f t="shared" si="1"/>
        <v>1.3171296296296306E-2</v>
      </c>
    </row>
    <row r="7" spans="1:9" x14ac:dyDescent="0.25">
      <c r="A7" s="4" t="s">
        <v>82</v>
      </c>
      <c r="B7" s="4" t="s">
        <v>78</v>
      </c>
      <c r="C7" s="4" t="s">
        <v>9</v>
      </c>
      <c r="D7">
        <v>223</v>
      </c>
      <c r="E7" s="6">
        <v>0.15208333333333332</v>
      </c>
      <c r="F7" s="6">
        <v>0.125</v>
      </c>
      <c r="G7" s="6">
        <f t="shared" si="0"/>
        <v>2.708333333333332E-2</v>
      </c>
      <c r="H7" s="6">
        <v>4.027777777777778E-2</v>
      </c>
      <c r="I7" s="6">
        <f t="shared" si="1"/>
        <v>1.319444444444446E-2</v>
      </c>
    </row>
    <row r="8" spans="1:9" x14ac:dyDescent="0.25">
      <c r="A8" s="4" t="s">
        <v>184</v>
      </c>
      <c r="B8" s="4" t="s">
        <v>185</v>
      </c>
      <c r="C8" s="4" t="s">
        <v>9</v>
      </c>
      <c r="D8">
        <v>222</v>
      </c>
      <c r="E8" s="6">
        <v>0.1517361111111111</v>
      </c>
      <c r="F8" s="6">
        <v>0.125</v>
      </c>
      <c r="G8" s="6">
        <f t="shared" si="0"/>
        <v>2.6736111111111099E-2</v>
      </c>
      <c r="H8" s="6">
        <v>4.0150462962962964E-2</v>
      </c>
      <c r="I8" s="6">
        <f t="shared" si="1"/>
        <v>1.3414351851851865E-2</v>
      </c>
    </row>
    <row r="9" spans="1:9" x14ac:dyDescent="0.25">
      <c r="A9" s="1" t="s">
        <v>11</v>
      </c>
      <c r="B9" s="1" t="s">
        <v>12</v>
      </c>
      <c r="C9" s="1" t="s">
        <v>9</v>
      </c>
      <c r="D9">
        <v>220</v>
      </c>
      <c r="E9" s="6">
        <v>0.15104166666666666</v>
      </c>
      <c r="F9" s="6">
        <v>0.125</v>
      </c>
      <c r="G9" s="6">
        <f t="shared" si="0"/>
        <v>2.6041666666666657E-2</v>
      </c>
      <c r="H9" s="6">
        <v>4.02662037037037E-2</v>
      </c>
      <c r="I9" s="6">
        <f t="shared" si="1"/>
        <v>1.4224537037037042E-2</v>
      </c>
    </row>
    <row r="10" spans="1:9" x14ac:dyDescent="0.25">
      <c r="A10" s="1" t="s">
        <v>135</v>
      </c>
      <c r="B10" s="1" t="s">
        <v>136</v>
      </c>
      <c r="C10" s="1" t="s">
        <v>9</v>
      </c>
      <c r="D10">
        <v>219</v>
      </c>
      <c r="E10" s="6">
        <v>0.15069444444444444</v>
      </c>
      <c r="F10" s="6">
        <v>0.125</v>
      </c>
      <c r="G10" s="6">
        <f t="shared" si="0"/>
        <v>2.5694444444444436E-2</v>
      </c>
      <c r="H10" s="6">
        <v>4.0092592592592589E-2</v>
      </c>
      <c r="I10" s="6">
        <f t="shared" si="1"/>
        <v>1.4398148148148153E-2</v>
      </c>
    </row>
    <row r="11" spans="1:9" x14ac:dyDescent="0.25">
      <c r="A11" s="1" t="s">
        <v>114</v>
      </c>
      <c r="B11" s="1" t="s">
        <v>115</v>
      </c>
      <c r="C11" s="1" t="s">
        <v>9</v>
      </c>
      <c r="D11">
        <v>211</v>
      </c>
      <c r="E11" s="6">
        <v>0.14618055555555556</v>
      </c>
      <c r="F11" s="6">
        <v>0.125</v>
      </c>
      <c r="G11" s="6">
        <f t="shared" si="0"/>
        <v>2.1180555555555564E-2</v>
      </c>
      <c r="H11" s="6">
        <v>3.650462962962963E-2</v>
      </c>
      <c r="I11" s="6">
        <f t="shared" si="1"/>
        <v>1.5324074074074066E-2</v>
      </c>
    </row>
    <row r="12" spans="1:9" x14ac:dyDescent="0.25">
      <c r="A12" s="1" t="s">
        <v>104</v>
      </c>
      <c r="B12" s="1" t="s">
        <v>105</v>
      </c>
      <c r="C12" s="1" t="s">
        <v>9</v>
      </c>
      <c r="D12">
        <v>190</v>
      </c>
      <c r="E12" s="6">
        <v>0.14930555555555555</v>
      </c>
      <c r="F12" s="6">
        <v>0.125</v>
      </c>
      <c r="G12" s="6">
        <f t="shared" si="0"/>
        <v>2.4305555555555552E-2</v>
      </c>
      <c r="H12" s="6">
        <v>3.9687500000000001E-2</v>
      </c>
      <c r="I12" s="6">
        <f t="shared" si="1"/>
        <v>1.5381944444444448E-2</v>
      </c>
    </row>
    <row r="13" spans="1:9" x14ac:dyDescent="0.25">
      <c r="A13" s="1" t="s">
        <v>32</v>
      </c>
      <c r="B13" s="1" t="s">
        <v>33</v>
      </c>
      <c r="C13" s="1" t="s">
        <v>9</v>
      </c>
      <c r="D13">
        <v>214</v>
      </c>
      <c r="E13" s="6">
        <v>0.14722222222222223</v>
      </c>
      <c r="F13" s="6">
        <v>0.125</v>
      </c>
      <c r="G13" s="6">
        <f t="shared" si="0"/>
        <v>2.2222222222222227E-2</v>
      </c>
      <c r="H13" s="6">
        <v>3.8206018518518521E-2</v>
      </c>
      <c r="I13" s="6">
        <f t="shared" si="1"/>
        <v>1.5983796296296295E-2</v>
      </c>
    </row>
    <row r="14" spans="1:9" x14ac:dyDescent="0.25">
      <c r="A14" s="1" t="s">
        <v>121</v>
      </c>
      <c r="B14" s="1" t="s">
        <v>122</v>
      </c>
      <c r="C14" s="1" t="s">
        <v>9</v>
      </c>
      <c r="D14">
        <v>210</v>
      </c>
      <c r="E14" s="6">
        <v>0.14583333333333334</v>
      </c>
      <c r="F14" s="6">
        <v>0.125</v>
      </c>
      <c r="G14" s="6">
        <f t="shared" si="0"/>
        <v>2.0833333333333343E-2</v>
      </c>
      <c r="H14" s="6">
        <v>3.6898148148148145E-2</v>
      </c>
      <c r="I14" s="6">
        <f t="shared" si="1"/>
        <v>1.6064814814814803E-2</v>
      </c>
    </row>
    <row r="15" spans="1:9" x14ac:dyDescent="0.25">
      <c r="A15" s="1" t="s">
        <v>82</v>
      </c>
      <c r="B15" s="1" t="s">
        <v>66</v>
      </c>
      <c r="C15" s="1" t="s">
        <v>9</v>
      </c>
      <c r="D15">
        <v>186</v>
      </c>
      <c r="E15" s="6">
        <v>0.14791666666666667</v>
      </c>
      <c r="F15" s="6">
        <v>0.125</v>
      </c>
      <c r="G15" s="6">
        <f t="shared" si="0"/>
        <v>2.2916666666666669E-2</v>
      </c>
      <c r="H15" s="6">
        <v>4.024305555555556E-2</v>
      </c>
      <c r="I15" s="6">
        <f t="shared" si="1"/>
        <v>1.7326388888888891E-2</v>
      </c>
    </row>
    <row r="16" spans="1:9" x14ac:dyDescent="0.25">
      <c r="A16" s="1" t="s">
        <v>6</v>
      </c>
      <c r="B16" s="1" t="s">
        <v>7</v>
      </c>
      <c r="C16" s="1" t="s">
        <v>9</v>
      </c>
      <c r="D16">
        <v>212</v>
      </c>
      <c r="E16" s="6">
        <v>0.14652777777777778</v>
      </c>
      <c r="F16" s="6">
        <v>0.125</v>
      </c>
      <c r="G16" s="6">
        <f t="shared" si="0"/>
        <v>2.1527777777777785E-2</v>
      </c>
      <c r="H16" s="6">
        <v>3.9340277777777773E-2</v>
      </c>
      <c r="I16" s="6">
        <f t="shared" si="1"/>
        <v>1.7812499999999988E-2</v>
      </c>
    </row>
    <row r="17" spans="1:9" x14ac:dyDescent="0.25">
      <c r="A17" s="1" t="s">
        <v>119</v>
      </c>
      <c r="B17" s="1" t="s">
        <v>25</v>
      </c>
      <c r="C17" s="1" t="s">
        <v>9</v>
      </c>
      <c r="D17">
        <v>217</v>
      </c>
      <c r="E17" s="6">
        <v>0.15</v>
      </c>
      <c r="F17" s="6">
        <v>0.125</v>
      </c>
      <c r="G17" s="6">
        <f t="shared" si="0"/>
        <v>2.4999999999999994E-2</v>
      </c>
      <c r="H17" s="6">
        <v>4.3796296296296298E-2</v>
      </c>
      <c r="I17" s="6">
        <f t="shared" si="1"/>
        <v>1.8796296296296304E-2</v>
      </c>
    </row>
    <row r="18" spans="1:9" x14ac:dyDescent="0.25">
      <c r="A18" s="4" t="s">
        <v>205</v>
      </c>
      <c r="B18" s="4" t="s">
        <v>202</v>
      </c>
      <c r="C18" s="1" t="s">
        <v>9</v>
      </c>
      <c r="D18">
        <v>248</v>
      </c>
      <c r="E18" s="6">
        <v>0.15243055555555554</v>
      </c>
      <c r="F18" s="6">
        <v>0.125</v>
      </c>
      <c r="G18" s="6">
        <f t="shared" si="0"/>
        <v>2.7430555555555541E-2</v>
      </c>
      <c r="H18" s="6">
        <v>4.8020833333333339E-2</v>
      </c>
      <c r="I18" s="6">
        <f t="shared" si="1"/>
        <v>2.0590277777777798E-2</v>
      </c>
    </row>
    <row r="19" spans="1:9" x14ac:dyDescent="0.25">
      <c r="A19" s="1" t="s">
        <v>35</v>
      </c>
      <c r="B19" s="1" t="s">
        <v>36</v>
      </c>
      <c r="C19" s="1" t="s">
        <v>9</v>
      </c>
      <c r="E19" s="5" t="s">
        <v>165</v>
      </c>
      <c r="F19" s="6">
        <v>0.125</v>
      </c>
      <c r="G19" s="6" t="e">
        <f t="shared" si="0"/>
        <v>#VALUE!</v>
      </c>
      <c r="H19" s="6"/>
      <c r="I19" s="7" t="s">
        <v>207</v>
      </c>
    </row>
    <row r="20" spans="1:9" x14ac:dyDescent="0.25">
      <c r="A20" s="1" t="s">
        <v>86</v>
      </c>
      <c r="B20" s="1" t="s">
        <v>87</v>
      </c>
      <c r="C20" s="1" t="s">
        <v>9</v>
      </c>
      <c r="D20" s="8"/>
      <c r="E20" s="7" t="s">
        <v>165</v>
      </c>
      <c r="F20" s="6">
        <v>0.125</v>
      </c>
      <c r="G20" s="6" t="e">
        <f t="shared" si="0"/>
        <v>#VALUE!</v>
      </c>
      <c r="H20" s="6"/>
      <c r="I20" s="7" t="s">
        <v>207</v>
      </c>
    </row>
    <row r="21" spans="1:9" x14ac:dyDescent="0.25">
      <c r="A21" s="1" t="s">
        <v>95</v>
      </c>
      <c r="B21" s="1" t="s">
        <v>96</v>
      </c>
      <c r="C21" s="1" t="s">
        <v>9</v>
      </c>
      <c r="D21" s="8"/>
      <c r="E21" s="7" t="s">
        <v>165</v>
      </c>
      <c r="F21" s="6">
        <v>0.125</v>
      </c>
      <c r="G21" s="6" t="e">
        <f t="shared" si="0"/>
        <v>#VALUE!</v>
      </c>
      <c r="H21" s="6"/>
      <c r="I21" s="7" t="s">
        <v>207</v>
      </c>
    </row>
    <row r="22" spans="1:9" x14ac:dyDescent="0.25">
      <c r="A22" s="1" t="s">
        <v>101</v>
      </c>
      <c r="B22" s="1" t="s">
        <v>102</v>
      </c>
      <c r="C22" s="1" t="s">
        <v>9</v>
      </c>
      <c r="D22" s="8"/>
      <c r="E22" s="7" t="s">
        <v>165</v>
      </c>
      <c r="F22" s="6">
        <v>0.125</v>
      </c>
      <c r="G22" s="6" t="e">
        <f t="shared" si="0"/>
        <v>#VALUE!</v>
      </c>
      <c r="H22" s="6"/>
      <c r="I22" s="7" t="s">
        <v>207</v>
      </c>
    </row>
    <row r="23" spans="1:9" x14ac:dyDescent="0.25">
      <c r="A23" s="1" t="s">
        <v>117</v>
      </c>
      <c r="B23" s="1" t="s">
        <v>58</v>
      </c>
      <c r="C23" s="1" t="s">
        <v>9</v>
      </c>
      <c r="E23" s="5" t="s">
        <v>165</v>
      </c>
      <c r="F23" s="6">
        <v>0.125</v>
      </c>
      <c r="G23" s="6" t="e">
        <f t="shared" si="0"/>
        <v>#VALUE!</v>
      </c>
      <c r="H23" s="6"/>
      <c r="I23" s="7" t="s">
        <v>207</v>
      </c>
    </row>
  </sheetData>
  <sortState xmlns:xlrd2="http://schemas.microsoft.com/office/spreadsheetml/2017/richdata2" ref="A2:I24">
    <sortCondition ref="I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1E42-F492-46F2-A08A-3F874D696475}">
  <dimension ref="A1:I12"/>
  <sheetViews>
    <sheetView workbookViewId="0">
      <selection activeCell="K8" sqref="K8"/>
    </sheetView>
  </sheetViews>
  <sheetFormatPr defaultRowHeight="13.2" x14ac:dyDescent="0.25"/>
  <sheetData>
    <row r="1" spans="1:9" x14ac:dyDescent="0.25">
      <c r="A1" s="1" t="s">
        <v>1</v>
      </c>
      <c r="B1" s="1" t="s">
        <v>2</v>
      </c>
      <c r="C1" s="1" t="s">
        <v>4</v>
      </c>
      <c r="D1" s="3" t="s">
        <v>143</v>
      </c>
      <c r="E1" s="5" t="s">
        <v>144</v>
      </c>
      <c r="F1" s="7" t="s">
        <v>203</v>
      </c>
      <c r="G1" s="4" t="s">
        <v>194</v>
      </c>
      <c r="H1" s="4" t="s">
        <v>195</v>
      </c>
      <c r="I1" s="4" t="s">
        <v>196</v>
      </c>
    </row>
    <row r="2" spans="1:9" x14ac:dyDescent="0.25">
      <c r="A2" s="4" t="s">
        <v>188</v>
      </c>
      <c r="B2" s="4" t="s">
        <v>189</v>
      </c>
      <c r="C2" s="4" t="s">
        <v>26</v>
      </c>
      <c r="D2">
        <v>207</v>
      </c>
      <c r="E2" s="6">
        <v>0.16909722222222223</v>
      </c>
      <c r="F2" s="6">
        <v>0.125</v>
      </c>
      <c r="G2" s="6">
        <f t="shared" ref="G2:G12" si="0">E2-F2</f>
        <v>4.4097222222222232E-2</v>
      </c>
      <c r="H2" s="6">
        <v>5.6655092592592597E-2</v>
      </c>
      <c r="I2" s="6">
        <f t="shared" ref="I2:I7" si="1">H2-G2</f>
        <v>1.2557870370370365E-2</v>
      </c>
    </row>
    <row r="3" spans="1:9" x14ac:dyDescent="0.25">
      <c r="A3" s="1" t="s">
        <v>77</v>
      </c>
      <c r="B3" s="1" t="s">
        <v>78</v>
      </c>
      <c r="C3" s="1" t="s">
        <v>26</v>
      </c>
      <c r="D3">
        <v>202</v>
      </c>
      <c r="E3" s="6">
        <v>0.1673611111111111</v>
      </c>
      <c r="F3" s="6">
        <v>0.125</v>
      </c>
      <c r="G3" s="6">
        <f t="shared" si="0"/>
        <v>4.2361111111111099E-2</v>
      </c>
      <c r="H3" s="6">
        <v>5.6828703703703708E-2</v>
      </c>
      <c r="I3" s="6">
        <f t="shared" si="1"/>
        <v>1.4467592592592608E-2</v>
      </c>
    </row>
    <row r="4" spans="1:9" x14ac:dyDescent="0.25">
      <c r="A4" s="1" t="s">
        <v>98</v>
      </c>
      <c r="B4" s="1" t="s">
        <v>99</v>
      </c>
      <c r="C4" s="1" t="s">
        <v>26</v>
      </c>
      <c r="D4">
        <v>204</v>
      </c>
      <c r="E4" s="6">
        <v>0.16805555555555554</v>
      </c>
      <c r="F4" s="6">
        <v>0.125</v>
      </c>
      <c r="G4" s="6">
        <f t="shared" si="0"/>
        <v>4.3055555555555541E-2</v>
      </c>
      <c r="H4" s="6">
        <v>5.9675925925925931E-2</v>
      </c>
      <c r="I4" s="6">
        <f t="shared" si="1"/>
        <v>1.662037037037039E-2</v>
      </c>
    </row>
    <row r="5" spans="1:9" x14ac:dyDescent="0.25">
      <c r="A5" s="1" t="s">
        <v>74</v>
      </c>
      <c r="B5" s="1" t="s">
        <v>75</v>
      </c>
      <c r="C5" s="1" t="s">
        <v>26</v>
      </c>
      <c r="D5">
        <v>206</v>
      </c>
      <c r="E5" s="6">
        <v>0.16874999999999998</v>
      </c>
      <c r="F5" s="6">
        <v>0.125</v>
      </c>
      <c r="G5" s="6">
        <f t="shared" si="0"/>
        <v>4.3749999999999983E-2</v>
      </c>
      <c r="H5" s="6">
        <v>6.069444444444444E-2</v>
      </c>
      <c r="I5" s="6">
        <f t="shared" si="1"/>
        <v>1.6944444444444456E-2</v>
      </c>
    </row>
    <row r="6" spans="1:9" x14ac:dyDescent="0.25">
      <c r="A6" s="1" t="s">
        <v>80</v>
      </c>
      <c r="B6" s="1" t="s">
        <v>78</v>
      </c>
      <c r="C6" s="1" t="s">
        <v>26</v>
      </c>
      <c r="D6">
        <v>203</v>
      </c>
      <c r="E6" s="6">
        <v>0.16770833333333335</v>
      </c>
      <c r="F6" s="6">
        <v>0.125</v>
      </c>
      <c r="G6" s="6">
        <f t="shared" si="0"/>
        <v>4.2708333333333348E-2</v>
      </c>
      <c r="H6" s="6">
        <v>6.1111111111111116E-2</v>
      </c>
      <c r="I6" s="6">
        <f t="shared" si="1"/>
        <v>1.8402777777777768E-2</v>
      </c>
    </row>
    <row r="7" spans="1:9" x14ac:dyDescent="0.25">
      <c r="A7" s="1" t="s">
        <v>24</v>
      </c>
      <c r="B7" s="1" t="s">
        <v>25</v>
      </c>
      <c r="C7" s="1" t="s">
        <v>26</v>
      </c>
      <c r="D7">
        <v>208</v>
      </c>
      <c r="E7" s="6">
        <v>0.16666666666666666</v>
      </c>
      <c r="F7" s="6">
        <v>0.125</v>
      </c>
      <c r="G7" s="6">
        <f t="shared" si="0"/>
        <v>4.1666666666666657E-2</v>
      </c>
      <c r="H7" s="6">
        <v>6.1898148148148147E-2</v>
      </c>
      <c r="I7" s="6">
        <f t="shared" si="1"/>
        <v>2.0231481481481489E-2</v>
      </c>
    </row>
    <row r="8" spans="1:9" x14ac:dyDescent="0.25">
      <c r="A8" s="1" t="s">
        <v>47</v>
      </c>
      <c r="B8" s="1" t="s">
        <v>48</v>
      </c>
      <c r="C8" s="1" t="s">
        <v>26</v>
      </c>
      <c r="E8" s="7" t="s">
        <v>165</v>
      </c>
      <c r="F8" s="6">
        <v>0.125</v>
      </c>
      <c r="G8" s="6" t="e">
        <f t="shared" si="0"/>
        <v>#VALUE!</v>
      </c>
      <c r="H8" s="6"/>
      <c r="I8" s="7" t="s">
        <v>207</v>
      </c>
    </row>
    <row r="9" spans="1:9" x14ac:dyDescent="0.25">
      <c r="A9" s="1" t="s">
        <v>57</v>
      </c>
      <c r="B9" s="1" t="s">
        <v>58</v>
      </c>
      <c r="C9" s="1" t="s">
        <v>26</v>
      </c>
      <c r="E9" s="5" t="s">
        <v>165</v>
      </c>
      <c r="F9" s="6">
        <v>0.125</v>
      </c>
      <c r="G9" s="6" t="e">
        <f t="shared" si="0"/>
        <v>#VALUE!</v>
      </c>
      <c r="H9" s="6"/>
      <c r="I9" s="7" t="s">
        <v>207</v>
      </c>
    </row>
    <row r="10" spans="1:9" x14ac:dyDescent="0.25">
      <c r="A10" s="1" t="s">
        <v>71</v>
      </c>
      <c r="B10" s="1" t="s">
        <v>72</v>
      </c>
      <c r="C10" s="1" t="s">
        <v>26</v>
      </c>
      <c r="D10" s="3"/>
      <c r="E10" s="7" t="s">
        <v>165</v>
      </c>
      <c r="F10" s="6">
        <v>0.125</v>
      </c>
      <c r="G10" s="6" t="e">
        <f t="shared" si="0"/>
        <v>#VALUE!</v>
      </c>
      <c r="H10" s="6"/>
      <c r="I10" s="7" t="s">
        <v>207</v>
      </c>
    </row>
    <row r="11" spans="1:9" x14ac:dyDescent="0.25">
      <c r="A11" s="1" t="s">
        <v>89</v>
      </c>
      <c r="B11" s="1" t="s">
        <v>90</v>
      </c>
      <c r="C11" s="1" t="s">
        <v>26</v>
      </c>
      <c r="E11" s="5" t="s">
        <v>165</v>
      </c>
      <c r="F11" s="6">
        <v>0.125</v>
      </c>
      <c r="G11" s="6" t="e">
        <f t="shared" si="0"/>
        <v>#VALUE!</v>
      </c>
      <c r="H11" s="6"/>
      <c r="I11" s="7" t="s">
        <v>207</v>
      </c>
    </row>
    <row r="12" spans="1:9" x14ac:dyDescent="0.25">
      <c r="A12" s="1" t="s">
        <v>124</v>
      </c>
      <c r="B12" s="1" t="s">
        <v>125</v>
      </c>
      <c r="C12" s="1" t="s">
        <v>26</v>
      </c>
      <c r="E12" s="7" t="s">
        <v>165</v>
      </c>
      <c r="F12" s="6">
        <v>0.125</v>
      </c>
      <c r="G12" s="6" t="e">
        <f t="shared" si="0"/>
        <v>#VALUE!</v>
      </c>
      <c r="H12" s="6"/>
      <c r="I12" s="7" t="s">
        <v>207</v>
      </c>
    </row>
  </sheetData>
  <sortState xmlns:xlrd2="http://schemas.microsoft.com/office/spreadsheetml/2017/richdata2" ref="A2:I12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Bring Back Biathlon start list </vt:lpstr>
      <vt:lpstr>YOUTH MEN RESULTS</vt:lpstr>
      <vt:lpstr>YOUTH WOMEN RESULTS</vt:lpstr>
      <vt:lpstr>MENS RESULTS</vt:lpstr>
      <vt:lpstr>WOMENS RESULTS</vt:lpstr>
    </vt:vector>
  </TitlesOfParts>
  <Company>Webscorer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Bring Back Biathlon start list</dc:subject>
  <dc:creator>Cory Corbet</dc:creator>
  <cp:lastModifiedBy>Cory Corbet</cp:lastModifiedBy>
  <cp:lastPrinted>2021-02-26T18:44:19Z</cp:lastPrinted>
  <dcterms:created xsi:type="dcterms:W3CDTF">2021-02-26T17:55:33Z</dcterms:created>
  <dcterms:modified xsi:type="dcterms:W3CDTF">2021-02-28T04:38:05Z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</Properties>
</file>